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8800" windowHeight="12180"/>
  </bookViews>
  <sheets>
    <sheet name="Sheet1" sheetId="1" r:id="rId1"/>
    <sheet name="Sheet2" sheetId="2" r:id="rId2"/>
  </sheets>
  <definedNames>
    <definedName name="_xlnm.Print_Area" localSheetId="0">Sheet1!$A$1:$AL$94</definedName>
  </definedNames>
  <calcPr calcId="152511"/>
</workbook>
</file>

<file path=xl/calcChain.xml><?xml version="1.0" encoding="utf-8"?>
<calcChain xmlns="http://schemas.openxmlformats.org/spreadsheetml/2006/main">
  <c r="G77" i="1" l="1"/>
  <c r="G76" i="1"/>
  <c r="G75" i="1"/>
  <c r="G74" i="1"/>
  <c r="G73" i="1"/>
  <c r="G72" i="1"/>
  <c r="G71" i="1"/>
  <c r="G70" i="1"/>
  <c r="G69" i="1"/>
  <c r="G68" i="1"/>
  <c r="G67" i="1"/>
  <c r="G66" i="1"/>
  <c r="G65" i="1"/>
  <c r="G64" i="1"/>
  <c r="G63" i="1"/>
  <c r="G62" i="1"/>
  <c r="G61" i="1"/>
  <c r="G60" i="1"/>
  <c r="G59" i="1"/>
  <c r="G58" i="1"/>
  <c r="G57" i="1"/>
  <c r="G56" i="1"/>
  <c r="G55" i="1"/>
  <c r="G54" i="1"/>
  <c r="G53" i="1"/>
  <c r="G12" i="1"/>
  <c r="G13" i="1"/>
  <c r="G14" i="1"/>
  <c r="G15" i="1"/>
  <c r="G16" i="1"/>
  <c r="G17" i="1"/>
  <c r="G18" i="1"/>
  <c r="G19" i="1"/>
  <c r="G20" i="1"/>
  <c r="G21" i="1"/>
  <c r="G22" i="1"/>
  <c r="G23" i="1"/>
  <c r="G24" i="1"/>
  <c r="G25" i="1"/>
  <c r="G26" i="1"/>
  <c r="G27" i="1"/>
  <c r="G28" i="1"/>
  <c r="G29" i="1"/>
  <c r="G30" i="1"/>
  <c r="G31" i="1"/>
  <c r="G32" i="1"/>
  <c r="G33" i="1"/>
  <c r="G34" i="1"/>
  <c r="G35" i="1"/>
  <c r="G11" i="1"/>
  <c r="T5" i="1" l="1"/>
  <c r="R5" i="1" l="1"/>
  <c r="P5" i="1"/>
  <c r="M5" i="1"/>
  <c r="K5" i="1"/>
  <c r="I5" i="1"/>
  <c r="W5" i="1" l="1"/>
  <c r="W4" i="1"/>
  <c r="I36" i="1" l="1"/>
  <c r="AI54" i="1" l="1"/>
  <c r="AI70" i="1"/>
  <c r="AI72" i="1"/>
  <c r="AI74" i="1"/>
  <c r="AI76" i="1"/>
  <c r="AI53" i="1"/>
  <c r="AI12" i="1"/>
  <c r="I78" i="1"/>
  <c r="I81" i="1" s="1"/>
  <c r="AI77" i="1"/>
  <c r="AI75" i="1"/>
  <c r="AI73" i="1"/>
  <c r="AI71" i="1"/>
  <c r="AI69" i="1"/>
  <c r="AI68" i="1"/>
  <c r="AI67" i="1"/>
  <c r="AI66" i="1"/>
  <c r="AI65" i="1"/>
  <c r="AI64" i="1"/>
  <c r="AI63" i="1"/>
  <c r="AI62" i="1"/>
  <c r="AI61" i="1"/>
  <c r="AI60" i="1"/>
  <c r="AI59" i="1"/>
  <c r="AI58" i="1"/>
  <c r="AI57" i="1"/>
  <c r="AI56" i="1"/>
  <c r="AI55" i="1"/>
  <c r="AI78" i="1" l="1"/>
  <c r="I82" i="1" s="1"/>
  <c r="I83" i="1" s="1"/>
  <c r="G93" i="1" s="1"/>
  <c r="AI13" i="1"/>
  <c r="AI14" i="1"/>
  <c r="AK14" i="1" s="1"/>
  <c r="AI15" i="1"/>
  <c r="AK15" i="1" s="1"/>
  <c r="AI16" i="1"/>
  <c r="AK16" i="1" s="1"/>
  <c r="AI17" i="1"/>
  <c r="AK17" i="1" s="1"/>
  <c r="AI18" i="1"/>
  <c r="AK18" i="1" s="1"/>
  <c r="AI19" i="1"/>
  <c r="AK19" i="1" s="1"/>
  <c r="AI20" i="1"/>
  <c r="AK20" i="1" s="1"/>
  <c r="AI21" i="1"/>
  <c r="AK21" i="1" s="1"/>
  <c r="AI22" i="1"/>
  <c r="AK22" i="1" s="1"/>
  <c r="AI23" i="1"/>
  <c r="AK23" i="1" s="1"/>
  <c r="AI24" i="1"/>
  <c r="AK24" i="1" s="1"/>
  <c r="AI25" i="1"/>
  <c r="AK25" i="1" s="1"/>
  <c r="AI26" i="1"/>
  <c r="AK26" i="1" s="1"/>
  <c r="AI27" i="1"/>
  <c r="AK27" i="1" s="1"/>
  <c r="AI28" i="1"/>
  <c r="AK28" i="1" s="1"/>
  <c r="AI29" i="1"/>
  <c r="AK29" i="1" s="1"/>
  <c r="AI30" i="1"/>
  <c r="AK30" i="1" s="1"/>
  <c r="AI31" i="1"/>
  <c r="AK31" i="1" s="1"/>
  <c r="AI32" i="1"/>
  <c r="AK32" i="1" s="1"/>
  <c r="AI33" i="1"/>
  <c r="AK33" i="1" s="1"/>
  <c r="AI34" i="1"/>
  <c r="AK34" i="1" s="1"/>
  <c r="AI35" i="1"/>
  <c r="AK35" i="1" s="1"/>
  <c r="I39" i="1"/>
  <c r="AI11" i="1"/>
  <c r="AI36" i="1" l="1"/>
  <c r="I40" i="1" s="1"/>
  <c r="I41" i="1" s="1"/>
  <c r="G92" i="1" l="1"/>
  <c r="G94" i="1" s="1"/>
</calcChain>
</file>

<file path=xl/sharedStrings.xml><?xml version="1.0" encoding="utf-8"?>
<sst xmlns="http://schemas.openxmlformats.org/spreadsheetml/2006/main" count="942" uniqueCount="58">
  <si>
    <t>番号</t>
    <rPh sb="0" eb="2">
      <t>バンゴウ</t>
    </rPh>
    <phoneticPr fontId="2"/>
  </si>
  <si>
    <t>従業員氏名</t>
    <rPh sb="0" eb="3">
      <t>ジュウギョウイン</t>
    </rPh>
    <rPh sb="3" eb="5">
      <t>シメイ</t>
    </rPh>
    <phoneticPr fontId="2"/>
  </si>
  <si>
    <t>１日の所定労働時間</t>
    <rPh sb="1" eb="2">
      <t>ニチ</t>
    </rPh>
    <rPh sb="3" eb="5">
      <t>ショテイ</t>
    </rPh>
    <rPh sb="5" eb="7">
      <t>ロウドウ</t>
    </rPh>
    <rPh sb="7" eb="9">
      <t>ジカン</t>
    </rPh>
    <phoneticPr fontId="2"/>
  </si>
  <si>
    <t>年次有給休暇取得日数</t>
    <rPh sb="0" eb="2">
      <t>ネンジ</t>
    </rPh>
    <rPh sb="2" eb="4">
      <t>ユウキュウ</t>
    </rPh>
    <rPh sb="4" eb="6">
      <t>キュウカ</t>
    </rPh>
    <rPh sb="6" eb="8">
      <t>シュトク</t>
    </rPh>
    <rPh sb="8" eb="10">
      <t>ニッスウ</t>
    </rPh>
    <phoneticPr fontId="2"/>
  </si>
  <si>
    <t>１月目</t>
    <rPh sb="1" eb="2">
      <t>ツキ</t>
    </rPh>
    <rPh sb="2" eb="3">
      <t>メ</t>
    </rPh>
    <phoneticPr fontId="2"/>
  </si>
  <si>
    <t>日</t>
    <rPh sb="0" eb="1">
      <t>ニチ</t>
    </rPh>
    <phoneticPr fontId="2"/>
  </si>
  <si>
    <t>時間</t>
    <rPh sb="0" eb="2">
      <t>ジカン</t>
    </rPh>
    <phoneticPr fontId="2"/>
  </si>
  <si>
    <t>２月目</t>
    <rPh sb="1" eb="2">
      <t>ツキ</t>
    </rPh>
    <rPh sb="2" eb="3">
      <t>メ</t>
    </rPh>
    <phoneticPr fontId="2"/>
  </si>
  <si>
    <t>３月目</t>
    <rPh sb="1" eb="2">
      <t>ツキ</t>
    </rPh>
    <rPh sb="2" eb="3">
      <t>メ</t>
    </rPh>
    <phoneticPr fontId="2"/>
  </si>
  <si>
    <t>４月目</t>
    <rPh sb="1" eb="2">
      <t>ツキ</t>
    </rPh>
    <rPh sb="2" eb="3">
      <t>メ</t>
    </rPh>
    <phoneticPr fontId="2"/>
  </si>
  <si>
    <t>５月目</t>
    <rPh sb="1" eb="2">
      <t>ツキ</t>
    </rPh>
    <rPh sb="2" eb="3">
      <t>メ</t>
    </rPh>
    <phoneticPr fontId="2"/>
  </si>
  <si>
    <t>６月目</t>
    <rPh sb="1" eb="2">
      <t>ツキ</t>
    </rPh>
    <rPh sb="2" eb="3">
      <t>メ</t>
    </rPh>
    <phoneticPr fontId="2"/>
  </si>
  <si>
    <t>：</t>
    <phoneticPr fontId="2"/>
  </si>
  <si>
    <t>付与日</t>
    <rPh sb="0" eb="2">
      <t>フヨ</t>
    </rPh>
    <rPh sb="2" eb="3">
      <t>ビ</t>
    </rPh>
    <phoneticPr fontId="2"/>
  </si>
  <si>
    <t>付与日数</t>
    <rPh sb="0" eb="2">
      <t>フヨ</t>
    </rPh>
    <rPh sb="2" eb="4">
      <t>ニッスウ</t>
    </rPh>
    <phoneticPr fontId="2"/>
  </si>
  <si>
    <t>合計</t>
    <rPh sb="0" eb="2">
      <t>ゴウケイ</t>
    </rPh>
    <phoneticPr fontId="2"/>
  </si>
  <si>
    <t>計</t>
    <rPh sb="0" eb="1">
      <t>ケイ</t>
    </rPh>
    <phoneticPr fontId="2"/>
  </si>
  <si>
    <t>月</t>
    <rPh sb="0" eb="1">
      <t>ガツ</t>
    </rPh>
    <phoneticPr fontId="2"/>
  </si>
  <si>
    <t>～</t>
    <phoneticPr fontId="2"/>
  </si>
  <si>
    <t>年</t>
    <rPh sb="0" eb="1">
      <t>ネン</t>
    </rPh>
    <phoneticPr fontId="2"/>
  </si>
  <si>
    <t>ヶ月</t>
    <rPh sb="1" eb="2">
      <t>ゲツ</t>
    </rPh>
    <phoneticPr fontId="2"/>
  </si>
  <si>
    <t>判定結果</t>
    <rPh sb="0" eb="2">
      <t>ハンテイ</t>
    </rPh>
    <rPh sb="2" eb="4">
      <t>ケッカ</t>
    </rPh>
    <phoneticPr fontId="2"/>
  </si>
  <si>
    <t>年次有給休暇取得率算定表</t>
    <rPh sb="0" eb="2">
      <t>ネンジ</t>
    </rPh>
    <rPh sb="2" eb="4">
      <t>ユウキュウ</t>
    </rPh>
    <rPh sb="4" eb="6">
      <t>キュウカ</t>
    </rPh>
    <rPh sb="6" eb="9">
      <t>シュトクリツ</t>
    </rPh>
    <rPh sb="9" eb="11">
      <t>サンテイ</t>
    </rPh>
    <rPh sb="11" eb="12">
      <t>ヒョウ</t>
    </rPh>
    <phoneticPr fontId="2"/>
  </si>
  <si>
    <t>年次有給休暇付与日数</t>
    <rPh sb="0" eb="2">
      <t>ネンジ</t>
    </rPh>
    <rPh sb="2" eb="4">
      <t>ユウキュウ</t>
    </rPh>
    <rPh sb="4" eb="6">
      <t>キュウカ</t>
    </rPh>
    <rPh sb="6" eb="8">
      <t>フヨ</t>
    </rPh>
    <rPh sb="8" eb="10">
      <t>ニッスウ</t>
    </rPh>
    <phoneticPr fontId="2"/>
  </si>
  <si>
    <t>【①】</t>
    <phoneticPr fontId="2"/>
  </si>
  <si>
    <t>【②】</t>
    <phoneticPr fontId="2"/>
  </si>
  <si>
    <t>【⑤】</t>
    <phoneticPr fontId="2"/>
  </si>
  <si>
    <t>【⑥】</t>
    <phoneticPr fontId="2"/>
  </si>
  <si>
    <t>【⑨】</t>
    <phoneticPr fontId="2"/>
  </si>
  <si>
    <t>【⑩】</t>
    <phoneticPr fontId="2"/>
  </si>
  <si>
    <t>取得率（比較対象期間）</t>
    <rPh sb="0" eb="2">
      <t>シュトク</t>
    </rPh>
    <rPh sb="2" eb="3">
      <t>リツ</t>
    </rPh>
    <rPh sb="4" eb="6">
      <t>ヒカク</t>
    </rPh>
    <rPh sb="6" eb="8">
      <t>タイショウ</t>
    </rPh>
    <rPh sb="8" eb="10">
      <t>キカン</t>
    </rPh>
    <phoneticPr fontId="2"/>
  </si>
  <si>
    <t>取得率（効果測定期間）</t>
    <rPh sb="0" eb="3">
      <t>シュトクリツ</t>
    </rPh>
    <rPh sb="4" eb="6">
      <t>コウカ</t>
    </rPh>
    <rPh sb="6" eb="8">
      <t>ソクテイ</t>
    </rPh>
    <rPh sb="8" eb="10">
      <t>キカン</t>
    </rPh>
    <phoneticPr fontId="2"/>
  </si>
  <si>
    <t>様式第３号</t>
    <rPh sb="0" eb="2">
      <t>ヨウシキ</t>
    </rPh>
    <rPh sb="2" eb="3">
      <t>ダイ</t>
    </rPh>
    <rPh sb="4" eb="5">
      <t>ゴウ</t>
    </rPh>
    <phoneticPr fontId="2"/>
  </si>
  <si>
    <t>◆対象外従業員</t>
    <rPh sb="1" eb="4">
      <t>タイショウガイ</t>
    </rPh>
    <rPh sb="4" eb="7">
      <t>ジュウギョウイン</t>
    </rPh>
    <phoneticPr fontId="2"/>
  </si>
  <si>
    <t>算定表に含めない理由</t>
    <rPh sb="0" eb="2">
      <t>サンテイ</t>
    </rPh>
    <rPh sb="2" eb="3">
      <t>ヒョウ</t>
    </rPh>
    <rPh sb="4" eb="5">
      <t>フク</t>
    </rPh>
    <rPh sb="8" eb="10">
      <t>リユウ</t>
    </rPh>
    <phoneticPr fontId="2"/>
  </si>
  <si>
    <t>【③】</t>
    <phoneticPr fontId="2"/>
  </si>
  <si>
    <t>年換算取得日数（④×（12÷②））</t>
    <rPh sb="0" eb="3">
      <t>ネンカンサン</t>
    </rPh>
    <rPh sb="3" eb="5">
      <t>シュトク</t>
    </rPh>
    <rPh sb="5" eb="7">
      <t>ニッスウ</t>
    </rPh>
    <phoneticPr fontId="2"/>
  </si>
  <si>
    <t>年次有給休暇取得率（⑤÷③）</t>
    <rPh sb="0" eb="2">
      <t>ネンジ</t>
    </rPh>
    <rPh sb="2" eb="4">
      <t>ユウキュウ</t>
    </rPh>
    <rPh sb="4" eb="6">
      <t>キュウカ</t>
    </rPh>
    <rPh sb="6" eb="9">
      <t>シュトクリツ</t>
    </rPh>
    <phoneticPr fontId="2"/>
  </si>
  <si>
    <t>【⑦】</t>
    <phoneticPr fontId="2"/>
  </si>
  <si>
    <t>年換算取得日数　（⑧×（12÷①））</t>
    <rPh sb="0" eb="3">
      <t>ネンカンサン</t>
    </rPh>
    <rPh sb="3" eb="5">
      <t>シュトク</t>
    </rPh>
    <rPh sb="5" eb="7">
      <t>ニッスウ</t>
    </rPh>
    <phoneticPr fontId="2"/>
  </si>
  <si>
    <t>年次有給休暇取得率（⑨÷⑦）</t>
    <rPh sb="0" eb="2">
      <t>ネンジ</t>
    </rPh>
    <rPh sb="2" eb="4">
      <t>ユウキュウ</t>
    </rPh>
    <rPh sb="4" eb="6">
      <t>キュウカ</t>
    </rPh>
    <rPh sb="6" eb="9">
      <t>シュトクリツ</t>
    </rPh>
    <phoneticPr fontId="2"/>
  </si>
  <si>
    <t>【③】</t>
    <phoneticPr fontId="2"/>
  </si>
  <si>
    <t>【⑦】</t>
    <phoneticPr fontId="2"/>
  </si>
  <si>
    <t>年</t>
    <rPh sb="0" eb="1">
      <t>ネン</t>
    </rPh>
    <phoneticPr fontId="2"/>
  </si>
  <si>
    <t>月</t>
    <rPh sb="0" eb="1">
      <t>ツキ</t>
    </rPh>
    <phoneticPr fontId="2"/>
  </si>
  <si>
    <t>年　月　日</t>
    <rPh sb="0" eb="1">
      <t>ネン</t>
    </rPh>
    <rPh sb="2" eb="3">
      <t>ガツ</t>
    </rPh>
    <rPh sb="4" eb="5">
      <t>ヒ</t>
    </rPh>
    <phoneticPr fontId="2"/>
  </si>
  <si>
    <r>
      <rPr>
        <b/>
        <sz val="16"/>
        <rFont val="ＭＳ Ｐゴシック"/>
        <family val="3"/>
        <charset val="128"/>
        <scheme val="minor"/>
      </rPr>
      <t>実績＜</t>
    </r>
    <r>
      <rPr>
        <sz val="16"/>
        <rFont val="ＭＳ Ｐゴシック"/>
        <family val="3"/>
        <charset val="128"/>
        <scheme val="minor"/>
      </rPr>
      <t>比較対象＞期間（効果測定期間の前年同期）</t>
    </r>
    <rPh sb="0" eb="2">
      <t>ジッセキ</t>
    </rPh>
    <rPh sb="3" eb="5">
      <t>ヒカク</t>
    </rPh>
    <rPh sb="5" eb="7">
      <t>タイショウ</t>
    </rPh>
    <rPh sb="8" eb="10">
      <t>キカン</t>
    </rPh>
    <rPh sb="11" eb="13">
      <t>コウカ</t>
    </rPh>
    <rPh sb="13" eb="15">
      <t>ソクテイ</t>
    </rPh>
    <rPh sb="15" eb="17">
      <t>キカン</t>
    </rPh>
    <rPh sb="18" eb="20">
      <t>ゼンネン</t>
    </rPh>
    <rPh sb="20" eb="22">
      <t>ドウキ</t>
    </rPh>
    <phoneticPr fontId="2"/>
  </si>
  <si>
    <t>◆実績＜比較対象＞期間</t>
    <rPh sb="1" eb="3">
      <t>ジッセキ</t>
    </rPh>
    <rPh sb="4" eb="6">
      <t>ヒカク</t>
    </rPh>
    <rPh sb="6" eb="8">
      <t>タイショウ</t>
    </rPh>
    <rPh sb="9" eb="11">
      <t>キカン</t>
    </rPh>
    <phoneticPr fontId="2"/>
  </si>
  <si>
    <r>
      <t xml:space="preserve">付与実績
</t>
    </r>
    <r>
      <rPr>
        <sz val="12"/>
        <rFont val="ＭＳ 明朝"/>
        <family val="1"/>
        <charset val="128"/>
      </rPr>
      <t>（対象期間の始期以前における直近
の実績）※繰越日数を含まず</t>
    </r>
    <rPh sb="0" eb="2">
      <t>フヨ</t>
    </rPh>
    <rPh sb="2" eb="4">
      <t>ジッセキ</t>
    </rPh>
    <rPh sb="6" eb="8">
      <t>タイショウ</t>
    </rPh>
    <rPh sb="8" eb="10">
      <t>キカン</t>
    </rPh>
    <rPh sb="11" eb="13">
      <t>シキ</t>
    </rPh>
    <rPh sb="13" eb="15">
      <t>イゼン</t>
    </rPh>
    <rPh sb="19" eb="21">
      <t>チョッキン</t>
    </rPh>
    <rPh sb="23" eb="25">
      <t>ジッセキ</t>
    </rPh>
    <rPh sb="27" eb="29">
      <t>クリコ</t>
    </rPh>
    <rPh sb="29" eb="31">
      <t>ニッスウ</t>
    </rPh>
    <rPh sb="32" eb="33">
      <t>フク</t>
    </rPh>
    <phoneticPr fontId="2"/>
  </si>
  <si>
    <t>◆目標＜効果測定＞期間</t>
    <rPh sb="1" eb="3">
      <t>モクヒョウ</t>
    </rPh>
    <rPh sb="4" eb="6">
      <t>コウカ</t>
    </rPh>
    <rPh sb="6" eb="8">
      <t>ソクテイ</t>
    </rPh>
    <rPh sb="9" eb="11">
      <t>キカン</t>
    </rPh>
    <phoneticPr fontId="2"/>
  </si>
  <si>
    <t>※⑩－⑥＝10％以上で条件達成</t>
    <rPh sb="8" eb="10">
      <t>イジョウ</t>
    </rPh>
    <rPh sb="11" eb="13">
      <t>ジョウケン</t>
    </rPh>
    <rPh sb="13" eb="15">
      <t>タッセイ</t>
    </rPh>
    <phoneticPr fontId="2"/>
  </si>
  <si>
    <r>
      <rPr>
        <sz val="12"/>
        <rFont val="ＭＳ 明朝"/>
        <family val="1"/>
        <charset val="128"/>
      </rPr>
      <t xml:space="preserve">１日分の年次有給休暇に相当する時間数
</t>
    </r>
    <r>
      <rPr>
        <sz val="11"/>
        <rFont val="ＭＳ 明朝"/>
        <family val="1"/>
        <charset val="128"/>
      </rPr>
      <t>（※自動計算）</t>
    </r>
    <rPh sb="1" eb="2">
      <t>ニチ</t>
    </rPh>
    <rPh sb="2" eb="3">
      <t>ブン</t>
    </rPh>
    <rPh sb="4" eb="6">
      <t>ネンジ</t>
    </rPh>
    <rPh sb="6" eb="8">
      <t>ユウキュウ</t>
    </rPh>
    <rPh sb="8" eb="10">
      <t>キュウカ</t>
    </rPh>
    <rPh sb="11" eb="13">
      <t>ソウトウ</t>
    </rPh>
    <rPh sb="15" eb="18">
      <t>ジカンスウ</t>
    </rPh>
    <rPh sb="21" eb="23">
      <t>ジドウ</t>
    </rPh>
    <rPh sb="23" eb="25">
      <t>ケイサン</t>
    </rPh>
    <phoneticPr fontId="2"/>
  </si>
  <si>
    <r>
      <rPr>
        <b/>
        <sz val="16"/>
        <rFont val="ＭＳ Ｐゴシック"/>
        <family val="3"/>
        <charset val="128"/>
        <scheme val="minor"/>
      </rPr>
      <t>目標＜</t>
    </r>
    <r>
      <rPr>
        <sz val="16"/>
        <rFont val="ＭＳ Ｐゴシック"/>
        <family val="3"/>
        <charset val="128"/>
        <scheme val="minor"/>
      </rPr>
      <t>効果測定＞期間（１～６ヶ月の期間を月単位で設定）</t>
    </r>
    <rPh sb="0" eb="2">
      <t>モクヒョウ</t>
    </rPh>
    <rPh sb="3" eb="5">
      <t>コウカ</t>
    </rPh>
    <rPh sb="5" eb="7">
      <t>ソクテイ</t>
    </rPh>
    <rPh sb="8" eb="10">
      <t>キカン</t>
    </rPh>
    <rPh sb="15" eb="16">
      <t>ゲツ</t>
    </rPh>
    <rPh sb="17" eb="19">
      <t>キカン</t>
    </rPh>
    <rPh sb="20" eb="21">
      <t>ツキ</t>
    </rPh>
    <rPh sb="21" eb="23">
      <t>タンイ</t>
    </rPh>
    <rPh sb="24" eb="26">
      <t>セッテイ</t>
    </rPh>
    <phoneticPr fontId="2"/>
  </si>
  <si>
    <t>※京都府内の事業所に勤務し、比較対象期間の始期において年次有給休暇が付与されている従業員について記載してください。
　但し、次の従業員については算定表には含めず、対象外リストへ記載してください。
　①産前・産後休業、育児休業、病気による休業等の理由により、対象期間を通じて、年次有給休暇を請求することができない状況にあった従業員
　②新入社員に対し年次有給休暇の一部を法定の基準日以前に付与（前倒し付与）している場合で、比較対象期間の始期における直近の付与日数がその一部の日数となる新入社員
※時間単位の年次有給休暇制度を、対象となる従業員(部署等）を限定して導入する場合は、対象となる範囲（当該部署等に勤務する従業員）において記載してください。
※年次有給休暇管理簿など、実績の確認できる書類を併せて提出してください。
※前年中の年次有給休暇の取得実績を記入。年10日以上の年次有給休暇が付与される労働者に対して、年5日について取得が義務づけられています。</t>
    <rPh sb="1" eb="3">
      <t>キョウト</t>
    </rPh>
    <rPh sb="3" eb="5">
      <t>フナイ</t>
    </rPh>
    <rPh sb="6" eb="9">
      <t>ジギョウショ</t>
    </rPh>
    <rPh sb="10" eb="12">
      <t>キンム</t>
    </rPh>
    <rPh sb="14" eb="16">
      <t>ヒカク</t>
    </rPh>
    <rPh sb="59" eb="60">
      <t>タダ</t>
    </rPh>
    <rPh sb="62" eb="63">
      <t>ツギ</t>
    </rPh>
    <rPh sb="64" eb="67">
      <t>ジュウギョウイン</t>
    </rPh>
    <rPh sb="72" eb="74">
      <t>サンテイ</t>
    </rPh>
    <rPh sb="74" eb="75">
      <t>ヒョウ</t>
    </rPh>
    <rPh sb="77" eb="78">
      <t>フク</t>
    </rPh>
    <rPh sb="100" eb="102">
      <t>サンゼン</t>
    </rPh>
    <rPh sb="103" eb="105">
      <t>サンゴ</t>
    </rPh>
    <rPh sb="105" eb="107">
      <t>キュウギョウ</t>
    </rPh>
    <rPh sb="108" eb="110">
      <t>イクジ</t>
    </rPh>
    <rPh sb="110" eb="112">
      <t>キュウギョウ</t>
    </rPh>
    <rPh sb="113" eb="115">
      <t>ビョウキ</t>
    </rPh>
    <rPh sb="118" eb="120">
      <t>キュウギョウ</t>
    </rPh>
    <rPh sb="120" eb="121">
      <t>トウ</t>
    </rPh>
    <rPh sb="122" eb="124">
      <t>リユウ</t>
    </rPh>
    <rPh sb="128" eb="130">
      <t>タイショウ</t>
    </rPh>
    <rPh sb="130" eb="132">
      <t>キカン</t>
    </rPh>
    <rPh sb="133" eb="134">
      <t>ツウ</t>
    </rPh>
    <rPh sb="137" eb="139">
      <t>ネンジ</t>
    </rPh>
    <rPh sb="139" eb="141">
      <t>ユウキュウ</t>
    </rPh>
    <rPh sb="141" eb="143">
      <t>キュウカ</t>
    </rPh>
    <rPh sb="144" eb="146">
      <t>セイキュウ</t>
    </rPh>
    <rPh sb="155" eb="157">
      <t>ジョウキョウ</t>
    </rPh>
    <rPh sb="161" eb="164">
      <t>ジュウギョウイン</t>
    </rPh>
    <rPh sb="167" eb="169">
      <t>シンニュウ</t>
    </rPh>
    <rPh sb="169" eb="171">
      <t>シャイン</t>
    </rPh>
    <rPh sb="172" eb="173">
      <t>タイ</t>
    </rPh>
    <rPh sb="174" eb="176">
      <t>ネンジ</t>
    </rPh>
    <rPh sb="176" eb="178">
      <t>ユウキュウ</t>
    </rPh>
    <rPh sb="178" eb="180">
      <t>キュウカ</t>
    </rPh>
    <rPh sb="181" eb="183">
      <t>イチブ</t>
    </rPh>
    <rPh sb="206" eb="208">
      <t>バアイ</t>
    </rPh>
    <rPh sb="241" eb="243">
      <t>シンニュウ</t>
    </rPh>
    <rPh sb="243" eb="245">
      <t>シャイン</t>
    </rPh>
    <rPh sb="247" eb="249">
      <t>ジカン</t>
    </rPh>
    <rPh sb="249" eb="251">
      <t>タンイ</t>
    </rPh>
    <rPh sb="252" eb="254">
      <t>ネンジ</t>
    </rPh>
    <rPh sb="254" eb="256">
      <t>ユウキュウ</t>
    </rPh>
    <rPh sb="256" eb="258">
      <t>キュウカ</t>
    </rPh>
    <rPh sb="258" eb="260">
      <t>セイド</t>
    </rPh>
    <rPh sb="262" eb="264">
      <t>タイショウ</t>
    </rPh>
    <rPh sb="267" eb="270">
      <t>ジュウギョウイン</t>
    </rPh>
    <rPh sb="271" eb="273">
      <t>ブショ</t>
    </rPh>
    <rPh sb="273" eb="274">
      <t>トウ</t>
    </rPh>
    <rPh sb="276" eb="278">
      <t>ゲンテイ</t>
    </rPh>
    <rPh sb="280" eb="282">
      <t>ドウニュウ</t>
    </rPh>
    <rPh sb="284" eb="286">
      <t>バアイ</t>
    </rPh>
    <rPh sb="288" eb="290">
      <t>タイショウ</t>
    </rPh>
    <rPh sb="293" eb="295">
      <t>ハンイ</t>
    </rPh>
    <rPh sb="296" eb="298">
      <t>トウガイ</t>
    </rPh>
    <rPh sb="298" eb="300">
      <t>ブショ</t>
    </rPh>
    <rPh sb="300" eb="301">
      <t>トウ</t>
    </rPh>
    <rPh sb="302" eb="304">
      <t>キンム</t>
    </rPh>
    <rPh sb="306" eb="309">
      <t>ジュウギョウイン</t>
    </rPh>
    <rPh sb="314" eb="316">
      <t>キサイ</t>
    </rPh>
    <rPh sb="325" eb="327">
      <t>ネンジ</t>
    </rPh>
    <rPh sb="327" eb="329">
      <t>ユウキュウ</t>
    </rPh>
    <rPh sb="329" eb="331">
      <t>キュウカ</t>
    </rPh>
    <rPh sb="331" eb="334">
      <t>カンリボ</t>
    </rPh>
    <rPh sb="337" eb="339">
      <t>ジッセキ</t>
    </rPh>
    <rPh sb="340" eb="342">
      <t>カクニン</t>
    </rPh>
    <rPh sb="345" eb="347">
      <t>ショルイ</t>
    </rPh>
    <rPh sb="348" eb="349">
      <t>アワ</t>
    </rPh>
    <rPh sb="362" eb="364">
      <t>ゼンネン</t>
    </rPh>
    <rPh sb="364" eb="365">
      <t>チュウ</t>
    </rPh>
    <rPh sb="366" eb="368">
      <t>ネンジ</t>
    </rPh>
    <rPh sb="368" eb="370">
      <t>ユウキュウ</t>
    </rPh>
    <rPh sb="370" eb="372">
      <t>キュウカ</t>
    </rPh>
    <rPh sb="373" eb="375">
      <t>シュトク</t>
    </rPh>
    <rPh sb="375" eb="377">
      <t>ジッセキ</t>
    </rPh>
    <rPh sb="378" eb="380">
      <t>キニュウ</t>
    </rPh>
    <phoneticPr fontId="2"/>
  </si>
  <si>
    <t>年間実績</t>
    <rPh sb="0" eb="4">
      <t>ネンカンジッセキ</t>
    </rPh>
    <phoneticPr fontId="2"/>
  </si>
  <si>
    <t>【⑧】</t>
  </si>
  <si>
    <t xml:space="preserve">※京都府内の事業所に勤務し、効果測定期間の始期において年次有給休暇が付与されている従業員について記載してください。
　但し、次の従業員については算定表には含めず、対象外リストへ記載してください。
　①産前・産後休業、育児休業、病気による休業等の理由により、対象期間を通じて、年次有給休暇を請求することができない状況にあった従業員
　②新入社員に対し年次有給休暇の一部を法定の基準日以前に付与（前倒し付与）している場合で、比較対象期間の始期における直近の付与日数がその一部の日数となる新入社員
※時間単位の年次有給休暇制度を、対象となる従業員(部署等）を限定して導入する場合は、対象となる範囲（当該部署等に勤務する従業員）において記載してください。
※年次有給休暇管理簿など、実績の確認できる書類を併せて提出してください。
</t>
    <rPh sb="1" eb="3">
      <t>キョウト</t>
    </rPh>
    <rPh sb="3" eb="5">
      <t>フナイ</t>
    </rPh>
    <rPh sb="6" eb="9">
      <t>ジギョウショ</t>
    </rPh>
    <rPh sb="10" eb="12">
      <t>キンム</t>
    </rPh>
    <rPh sb="14" eb="16">
      <t>コウカ</t>
    </rPh>
    <rPh sb="16" eb="18">
      <t>ソクテイ</t>
    </rPh>
    <rPh sb="59" eb="60">
      <t>タダ</t>
    </rPh>
    <rPh sb="62" eb="63">
      <t>ツギ</t>
    </rPh>
    <rPh sb="64" eb="67">
      <t>ジュウギョウイン</t>
    </rPh>
    <rPh sb="72" eb="74">
      <t>サンテイ</t>
    </rPh>
    <rPh sb="74" eb="75">
      <t>ヒョウ</t>
    </rPh>
    <rPh sb="77" eb="78">
      <t>フク</t>
    </rPh>
    <rPh sb="100" eb="102">
      <t>サンゼン</t>
    </rPh>
    <rPh sb="103" eb="105">
      <t>サンゴ</t>
    </rPh>
    <rPh sb="105" eb="107">
      <t>キュウギョウ</t>
    </rPh>
    <rPh sb="108" eb="110">
      <t>イクジ</t>
    </rPh>
    <rPh sb="110" eb="112">
      <t>キュウギョウ</t>
    </rPh>
    <rPh sb="113" eb="115">
      <t>ビョウキ</t>
    </rPh>
    <rPh sb="118" eb="120">
      <t>キュウギョウ</t>
    </rPh>
    <rPh sb="120" eb="121">
      <t>トウ</t>
    </rPh>
    <rPh sb="122" eb="124">
      <t>リユウ</t>
    </rPh>
    <rPh sb="128" eb="130">
      <t>タイショウ</t>
    </rPh>
    <rPh sb="130" eb="132">
      <t>キカン</t>
    </rPh>
    <rPh sb="133" eb="134">
      <t>ツウ</t>
    </rPh>
    <rPh sb="137" eb="139">
      <t>ネンジ</t>
    </rPh>
    <rPh sb="139" eb="141">
      <t>ユウキュウ</t>
    </rPh>
    <rPh sb="141" eb="143">
      <t>キュウカ</t>
    </rPh>
    <rPh sb="144" eb="146">
      <t>セイキュウ</t>
    </rPh>
    <rPh sb="155" eb="157">
      <t>ジョウキョウ</t>
    </rPh>
    <rPh sb="161" eb="164">
      <t>ジュウギョウイン</t>
    </rPh>
    <rPh sb="167" eb="169">
      <t>シンニュウ</t>
    </rPh>
    <rPh sb="169" eb="171">
      <t>シャイン</t>
    </rPh>
    <rPh sb="172" eb="173">
      <t>タイ</t>
    </rPh>
    <rPh sb="174" eb="176">
      <t>ネンジ</t>
    </rPh>
    <rPh sb="176" eb="178">
      <t>ユウキュウ</t>
    </rPh>
    <rPh sb="178" eb="180">
      <t>キュウカ</t>
    </rPh>
    <rPh sb="181" eb="183">
      <t>イチブ</t>
    </rPh>
    <rPh sb="206" eb="208">
      <t>バアイ</t>
    </rPh>
    <rPh sb="241" eb="243">
      <t>シンニュウ</t>
    </rPh>
    <rPh sb="243" eb="245">
      <t>シャイン</t>
    </rPh>
    <rPh sb="247" eb="249">
      <t>ジカン</t>
    </rPh>
    <rPh sb="249" eb="251">
      <t>タンイ</t>
    </rPh>
    <rPh sb="252" eb="254">
      <t>ネンジ</t>
    </rPh>
    <rPh sb="254" eb="256">
      <t>ユウキュウ</t>
    </rPh>
    <rPh sb="256" eb="258">
      <t>キュウカ</t>
    </rPh>
    <rPh sb="258" eb="260">
      <t>セイド</t>
    </rPh>
    <rPh sb="262" eb="264">
      <t>タイショウ</t>
    </rPh>
    <rPh sb="267" eb="270">
      <t>ジュウギョウイン</t>
    </rPh>
    <rPh sb="271" eb="273">
      <t>ブショ</t>
    </rPh>
    <rPh sb="273" eb="274">
      <t>トウ</t>
    </rPh>
    <rPh sb="276" eb="278">
      <t>ゲンテイ</t>
    </rPh>
    <rPh sb="280" eb="282">
      <t>ドウニュウ</t>
    </rPh>
    <rPh sb="284" eb="286">
      <t>バアイ</t>
    </rPh>
    <rPh sb="288" eb="290">
      <t>タイショウ</t>
    </rPh>
    <rPh sb="293" eb="295">
      <t>ハンイ</t>
    </rPh>
    <rPh sb="296" eb="298">
      <t>トウガイ</t>
    </rPh>
    <rPh sb="298" eb="300">
      <t>ブショ</t>
    </rPh>
    <rPh sb="300" eb="301">
      <t>トウ</t>
    </rPh>
    <rPh sb="302" eb="304">
      <t>キンム</t>
    </rPh>
    <rPh sb="306" eb="309">
      <t>ジュウギョウイン</t>
    </rPh>
    <rPh sb="314" eb="316">
      <t>キサイ</t>
    </rPh>
    <rPh sb="325" eb="327">
      <t>ネンジ</t>
    </rPh>
    <rPh sb="327" eb="329">
      <t>ユウキュウ</t>
    </rPh>
    <rPh sb="329" eb="331">
      <t>キュウカ</t>
    </rPh>
    <rPh sb="331" eb="334">
      <t>カンリボ</t>
    </rPh>
    <rPh sb="337" eb="339">
      <t>ジッセキ</t>
    </rPh>
    <rPh sb="340" eb="342">
      <t>カクニン</t>
    </rPh>
    <rPh sb="345" eb="347">
      <t>ショルイ</t>
    </rPh>
    <rPh sb="348" eb="349">
      <t>アワ</t>
    </rPh>
    <phoneticPr fontId="2"/>
  </si>
  <si>
    <t>【④】</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</si>
</sst>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日&quot;"/>
    <numFmt numFmtId="177" formatCode="0&quot;時間&quot;"/>
    <numFmt numFmtId="178" formatCode="0_);[Red]\(0\)"/>
    <numFmt numFmtId="179" formatCode="0.0%"/>
    <numFmt numFmtId="180" formatCode="0.0&quot;日&quot;"/>
  </numFmts>
  <fonts count="15" x14ac:knownFonts="1">
    <font>
      <sz val="11"/>
      <color theme="1"/>
      <name val="ＭＳ Ｐゴシック"/>
      <family val="2"/>
      <scheme val="minor"/>
    </font>
    <font>
      <sz val="11"/>
      <color theme="1"/>
      <name val="ＭＳ Ｐゴシック"/>
      <family val="2"/>
      <scheme val="minor"/>
    </font>
    <font>
      <sz val="6"/>
      <name val="ＭＳ Ｐゴシック"/>
      <family val="3"/>
      <charset val="128"/>
      <scheme val="minor"/>
    </font>
    <font>
      <sz val="16"/>
      <name val="ＭＳ Ｐゴシック"/>
      <family val="3"/>
      <charset val="128"/>
      <scheme val="minor"/>
    </font>
    <font>
      <b/>
      <sz val="16"/>
      <name val="ＭＳ Ｐゴシック"/>
      <family val="3"/>
      <charset val="128"/>
      <scheme val="minor"/>
    </font>
    <font>
      <sz val="12"/>
      <name val="ＭＳ 明朝"/>
      <family val="1"/>
      <charset val="128"/>
    </font>
    <font>
      <sz val="18"/>
      <name val="ＭＳ Ｐゴシック"/>
      <family val="3"/>
      <charset val="128"/>
      <scheme val="minor"/>
    </font>
    <font>
      <sz val="18"/>
      <name val="ＭＳ 明朝"/>
      <family val="1"/>
      <charset val="128"/>
    </font>
    <font>
      <sz val="14"/>
      <name val="ＭＳ 明朝"/>
      <family val="1"/>
      <charset val="128"/>
    </font>
    <font>
      <sz val="11"/>
      <name val="ＭＳ 明朝"/>
      <family val="1"/>
      <charset val="128"/>
    </font>
    <font>
      <sz val="24"/>
      <name val="ＭＳ 明朝"/>
      <family val="1"/>
      <charset val="128"/>
    </font>
    <font>
      <sz val="24"/>
      <name val="ＭＳ Ｐゴシック"/>
      <family val="3"/>
      <charset val="128"/>
      <scheme val="minor"/>
    </font>
    <font>
      <sz val="16"/>
      <name val="ＭＳ 明朝"/>
      <family val="1"/>
      <charset val="128"/>
    </font>
    <font>
      <u val="double"/>
      <sz val="14"/>
      <color rgb="FF0000FF"/>
      <name val="ＭＳ 明朝"/>
      <family val="1"/>
      <charset val="128"/>
    </font>
    <font>
      <sz val="12"/>
      <color rgb="FF000000"/>
      <name val="ＭＳ Ｐ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5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bottom style="medium">
        <color indexed="64"/>
      </bottom>
      <diagonal/>
    </border>
    <border>
      <left/>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style="medium">
        <color indexed="64"/>
      </right>
      <top style="thin">
        <color indexed="64"/>
      </top>
      <bottom style="double">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double">
        <color indexed="64"/>
      </bottom>
      <diagonal/>
    </border>
    <border>
      <left/>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top style="double">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bottom/>
      <diagonal/>
    </border>
  </borders>
  <cellStyleXfs count="3">
    <xf numFmtId="0" fontId="0" fillId="0" borderId="0"/>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159">
    <xf numFmtId="0" fontId="0" fillId="0" borderId="0" xfId="0"/>
    <xf numFmtId="0" fontId="5" fillId="0" borderId="0" xfId="0" applyFont="1" applyBorder="1" applyAlignment="1">
      <alignment vertical="center"/>
    </xf>
    <xf numFmtId="0" fontId="6" fillId="0" borderId="0" xfId="0" applyFont="1" applyBorder="1" applyAlignment="1">
      <alignment vertical="center"/>
    </xf>
    <xf numFmtId="0" fontId="7" fillId="0" borderId="0" xfId="0" applyFont="1" applyBorder="1" applyAlignment="1">
      <alignment vertical="center"/>
    </xf>
    <xf numFmtId="0" fontId="8" fillId="0" borderId="9" xfId="0" applyFont="1" applyBorder="1" applyAlignment="1">
      <alignment horizontal="center" vertical="center" wrapText="1"/>
    </xf>
    <xf numFmtId="0" fontId="5" fillId="0" borderId="0" xfId="0" applyFont="1" applyBorder="1" applyAlignment="1">
      <alignment horizontal="center" vertical="center"/>
    </xf>
    <xf numFmtId="178" fontId="5" fillId="0" borderId="0" xfId="1" applyNumberFormat="1" applyFont="1" applyBorder="1" applyAlignment="1">
      <alignment horizontal="right" vertical="center"/>
    </xf>
    <xf numFmtId="178" fontId="5" fillId="0" borderId="0" xfId="1" applyNumberFormat="1" applyFont="1" applyBorder="1" applyAlignment="1">
      <alignment horizontal="center" vertical="center"/>
    </xf>
    <xf numFmtId="0" fontId="8" fillId="3" borderId="4" xfId="0" applyFont="1" applyFill="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14" fontId="8" fillId="0" borderId="0" xfId="0" applyNumberFormat="1" applyFont="1" applyBorder="1" applyAlignment="1">
      <alignment vertical="center"/>
    </xf>
    <xf numFmtId="0" fontId="8" fillId="0" borderId="8" xfId="1" applyNumberFormat="1" applyFont="1" applyBorder="1" applyAlignment="1">
      <alignment horizontal="right" vertical="center"/>
    </xf>
    <xf numFmtId="178" fontId="8" fillId="0" borderId="5" xfId="1" applyNumberFormat="1" applyFont="1" applyBorder="1" applyAlignment="1">
      <alignment horizontal="center" vertical="center"/>
    </xf>
    <xf numFmtId="0" fontId="8" fillId="2" borderId="6" xfId="0" applyFont="1" applyFill="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vertical="center"/>
    </xf>
    <xf numFmtId="0" fontId="8" fillId="0" borderId="9" xfId="1" applyNumberFormat="1" applyFont="1" applyBorder="1" applyAlignment="1">
      <alignment horizontal="right" vertical="center"/>
    </xf>
    <xf numFmtId="178" fontId="8" fillId="0" borderId="7" xfId="1" applyNumberFormat="1" applyFont="1" applyBorder="1" applyAlignment="1">
      <alignment horizontal="center" vertical="center"/>
    </xf>
    <xf numFmtId="0" fontId="7" fillId="0" borderId="0" xfId="0" applyFont="1" applyBorder="1" applyAlignment="1">
      <alignment horizontal="center" vertical="center"/>
    </xf>
    <xf numFmtId="178" fontId="7" fillId="0" borderId="0" xfId="1" applyNumberFormat="1" applyFont="1" applyBorder="1" applyAlignment="1">
      <alignment horizontal="right" vertical="center"/>
    </xf>
    <xf numFmtId="178" fontId="7" fillId="0" borderId="0" xfId="1" applyNumberFormat="1" applyFont="1" applyBorder="1" applyAlignment="1">
      <alignment horizontal="center" vertical="center"/>
    </xf>
    <xf numFmtId="0" fontId="8" fillId="3" borderId="47" xfId="0" applyFont="1" applyFill="1" applyBorder="1" applyAlignment="1">
      <alignment horizontal="center" vertical="center" shrinkToFit="1"/>
    </xf>
    <xf numFmtId="0" fontId="8" fillId="0" borderId="48" xfId="0" applyFont="1" applyBorder="1" applyAlignment="1">
      <alignment horizontal="center" vertical="center"/>
    </xf>
    <xf numFmtId="0" fontId="8" fillId="3" borderId="48" xfId="0" applyFont="1" applyFill="1" applyBorder="1" applyAlignment="1">
      <alignment horizontal="center" vertical="center"/>
    </xf>
    <xf numFmtId="0" fontId="8" fillId="3" borderId="45" xfId="0" applyFont="1" applyFill="1" applyBorder="1" applyAlignment="1">
      <alignment horizontal="center" vertical="center" shrinkToFit="1"/>
    </xf>
    <xf numFmtId="0" fontId="8" fillId="0" borderId="49" xfId="0" applyFont="1" applyBorder="1" applyAlignment="1">
      <alignment horizontal="center" vertical="center"/>
    </xf>
    <xf numFmtId="0" fontId="8" fillId="0" borderId="40" xfId="0" applyFont="1" applyBorder="1" applyAlignment="1">
      <alignment vertical="center"/>
    </xf>
    <xf numFmtId="0" fontId="8" fillId="3" borderId="39" xfId="0" applyFont="1" applyFill="1" applyBorder="1" applyAlignment="1">
      <alignment horizontal="left" vertical="center"/>
    </xf>
    <xf numFmtId="0" fontId="8" fillId="3" borderId="41" xfId="0" applyFont="1" applyFill="1" applyBorder="1" applyAlignment="1">
      <alignment horizontal="center" vertical="center"/>
    </xf>
    <xf numFmtId="0" fontId="8" fillId="0" borderId="42" xfId="0" applyFont="1" applyBorder="1" applyAlignment="1">
      <alignment horizontal="center" vertical="center"/>
    </xf>
    <xf numFmtId="49" fontId="8" fillId="3" borderId="43" xfId="0" applyNumberFormat="1" applyFont="1" applyFill="1" applyBorder="1" applyAlignment="1">
      <alignment horizontal="center" vertical="center"/>
    </xf>
    <xf numFmtId="177" fontId="8" fillId="0" borderId="34" xfId="0" applyNumberFormat="1" applyFont="1" applyBorder="1" applyAlignment="1">
      <alignment horizontal="center" vertical="center"/>
    </xf>
    <xf numFmtId="0" fontId="8" fillId="3" borderId="40" xfId="0" applyFont="1" applyFill="1" applyBorder="1" applyAlignment="1">
      <alignment horizontal="right" vertical="center" shrinkToFit="1"/>
    </xf>
    <xf numFmtId="0" fontId="8" fillId="3" borderId="39" xfId="0" applyNumberFormat="1" applyFont="1" applyFill="1" applyBorder="1" applyAlignment="1">
      <alignment horizontal="right" vertical="center"/>
    </xf>
    <xf numFmtId="176" fontId="8" fillId="0" borderId="44" xfId="0" applyNumberFormat="1" applyFont="1" applyBorder="1" applyAlignment="1">
      <alignment horizontal="left" vertical="center"/>
    </xf>
    <xf numFmtId="178" fontId="8" fillId="3" borderId="42" xfId="1" applyNumberFormat="1" applyFont="1" applyFill="1" applyBorder="1" applyAlignment="1">
      <alignment horizontal="right" vertical="center"/>
    </xf>
    <xf numFmtId="176" fontId="8" fillId="0" borderId="43" xfId="0" applyNumberFormat="1" applyFont="1" applyBorder="1" applyAlignment="1">
      <alignment horizontal="left" vertical="center"/>
    </xf>
    <xf numFmtId="178" fontId="8" fillId="3" borderId="39" xfId="1" applyNumberFormat="1" applyFont="1" applyFill="1" applyBorder="1" applyAlignment="1">
      <alignment horizontal="right" vertical="center"/>
    </xf>
    <xf numFmtId="0" fontId="8" fillId="0" borderId="43" xfId="0" applyFont="1" applyBorder="1" applyAlignment="1">
      <alignment horizontal="left" vertical="center"/>
    </xf>
    <xf numFmtId="0" fontId="8" fillId="0" borderId="39" xfId="0" applyFont="1" applyBorder="1" applyAlignment="1">
      <alignment horizontal="right" vertical="center"/>
    </xf>
    <xf numFmtId="0" fontId="8" fillId="0" borderId="10" xfId="0" applyFont="1" applyBorder="1" applyAlignment="1">
      <alignment vertical="center"/>
    </xf>
    <xf numFmtId="0" fontId="8" fillId="3" borderId="2" xfId="0" applyFont="1" applyFill="1" applyBorder="1" applyAlignment="1">
      <alignment horizontal="left" vertical="center"/>
    </xf>
    <xf numFmtId="0" fontId="8" fillId="3" borderId="29" xfId="0" applyFont="1" applyFill="1" applyBorder="1" applyAlignment="1">
      <alignment horizontal="center" vertical="center"/>
    </xf>
    <xf numFmtId="0" fontId="8" fillId="0" borderId="15" xfId="0" applyFont="1" applyBorder="1" applyAlignment="1">
      <alignment horizontal="center" vertical="center"/>
    </xf>
    <xf numFmtId="49" fontId="8" fillId="3" borderId="3" xfId="0" applyNumberFormat="1" applyFont="1" applyFill="1" applyBorder="1" applyAlignment="1">
      <alignment horizontal="center" vertical="center"/>
    </xf>
    <xf numFmtId="177" fontId="8" fillId="0" borderId="11" xfId="0" applyNumberFormat="1" applyFont="1" applyBorder="1" applyAlignment="1">
      <alignment horizontal="center" vertical="center"/>
    </xf>
    <xf numFmtId="0" fontId="8" fillId="3" borderId="10" xfId="0" applyFont="1" applyFill="1" applyBorder="1" applyAlignment="1">
      <alignment horizontal="right" vertical="center" shrinkToFit="1"/>
    </xf>
    <xf numFmtId="0" fontId="8" fillId="3" borderId="2" xfId="0" applyFont="1" applyFill="1" applyBorder="1" applyAlignment="1">
      <alignment horizontal="right" vertical="center"/>
    </xf>
    <xf numFmtId="176" fontId="8" fillId="0" borderId="12" xfId="0" applyNumberFormat="1" applyFont="1" applyBorder="1" applyAlignment="1">
      <alignment horizontal="left" vertical="center"/>
    </xf>
    <xf numFmtId="178" fontId="8" fillId="3" borderId="15" xfId="1" applyNumberFormat="1" applyFont="1" applyFill="1" applyBorder="1" applyAlignment="1">
      <alignment horizontal="right" vertical="center"/>
    </xf>
    <xf numFmtId="176" fontId="8" fillId="0" borderId="3" xfId="0" applyNumberFormat="1" applyFont="1" applyBorder="1" applyAlignment="1">
      <alignment horizontal="left" vertical="center"/>
    </xf>
    <xf numFmtId="178" fontId="8" fillId="3" borderId="2" xfId="1" applyNumberFormat="1" applyFont="1" applyFill="1" applyBorder="1" applyAlignment="1">
      <alignment horizontal="right" vertical="center"/>
    </xf>
    <xf numFmtId="0" fontId="8" fillId="0" borderId="3" xfId="0" applyFont="1" applyBorder="1" applyAlignment="1">
      <alignment horizontal="left" vertical="center"/>
    </xf>
    <xf numFmtId="0" fontId="8" fillId="0" borderId="2" xfId="0" applyFont="1" applyBorder="1" applyAlignment="1">
      <alignment horizontal="right" vertical="center"/>
    </xf>
    <xf numFmtId="0" fontId="8" fillId="0" borderId="19" xfId="0" applyFont="1" applyBorder="1" applyAlignment="1">
      <alignment vertical="center"/>
    </xf>
    <xf numFmtId="0" fontId="8" fillId="3" borderId="20" xfId="0" applyFont="1" applyFill="1" applyBorder="1" applyAlignment="1">
      <alignment horizontal="left" vertical="center"/>
    </xf>
    <xf numFmtId="0" fontId="8" fillId="3" borderId="30" xfId="0" applyFont="1" applyFill="1" applyBorder="1" applyAlignment="1">
      <alignment horizontal="center" vertical="center"/>
    </xf>
    <xf numFmtId="0" fontId="8" fillId="0" borderId="22" xfId="0" applyFont="1" applyBorder="1" applyAlignment="1">
      <alignment horizontal="center" vertical="center"/>
    </xf>
    <xf numFmtId="49" fontId="8" fillId="3" borderId="23" xfId="0" applyNumberFormat="1" applyFont="1" applyFill="1" applyBorder="1" applyAlignment="1">
      <alignment horizontal="center" vertical="center"/>
    </xf>
    <xf numFmtId="177" fontId="8" fillId="0" borderId="21" xfId="0" applyNumberFormat="1" applyFont="1" applyBorder="1" applyAlignment="1">
      <alignment horizontal="center" vertical="center"/>
    </xf>
    <xf numFmtId="0" fontId="8" fillId="3" borderId="19" xfId="0" applyFont="1" applyFill="1" applyBorder="1" applyAlignment="1">
      <alignment horizontal="right" vertical="center" shrinkToFit="1"/>
    </xf>
    <xf numFmtId="0" fontId="8" fillId="3" borderId="20" xfId="0" applyFont="1" applyFill="1" applyBorder="1" applyAlignment="1">
      <alignment horizontal="right" vertical="center"/>
    </xf>
    <xf numFmtId="176" fontId="8" fillId="0" borderId="24" xfId="0" applyNumberFormat="1" applyFont="1" applyBorder="1" applyAlignment="1">
      <alignment horizontal="left" vertical="center"/>
    </xf>
    <xf numFmtId="178" fontId="8" fillId="3" borderId="22" xfId="1" applyNumberFormat="1" applyFont="1" applyFill="1" applyBorder="1" applyAlignment="1">
      <alignment horizontal="right" vertical="center"/>
    </xf>
    <xf numFmtId="176" fontId="8" fillId="0" borderId="23" xfId="0" applyNumberFormat="1" applyFont="1" applyBorder="1" applyAlignment="1">
      <alignment horizontal="left" vertical="center"/>
    </xf>
    <xf numFmtId="178" fontId="8" fillId="3" borderId="20" xfId="1" applyNumberFormat="1" applyFont="1" applyFill="1" applyBorder="1" applyAlignment="1">
      <alignment horizontal="right" vertical="center"/>
    </xf>
    <xf numFmtId="0" fontId="8" fillId="0" borderId="23" xfId="0" applyFont="1" applyBorder="1" applyAlignment="1">
      <alignment horizontal="left" vertical="center"/>
    </xf>
    <xf numFmtId="0" fontId="8" fillId="0" borderId="20" xfId="0" applyFont="1" applyBorder="1" applyAlignment="1">
      <alignment horizontal="right" vertical="center"/>
    </xf>
    <xf numFmtId="0" fontId="8" fillId="0" borderId="14" xfId="0" applyNumberFormat="1" applyFont="1" applyBorder="1" applyAlignment="1">
      <alignment vertical="center"/>
    </xf>
    <xf numFmtId="176" fontId="8" fillId="0" borderId="14" xfId="0" applyNumberFormat="1" applyFont="1" applyBorder="1" applyAlignment="1">
      <alignment horizontal="left" vertical="center"/>
    </xf>
    <xf numFmtId="0" fontId="8" fillId="0" borderId="17" xfId="0" applyFont="1" applyBorder="1" applyAlignment="1">
      <alignment horizontal="right" vertical="center"/>
    </xf>
    <xf numFmtId="176" fontId="8" fillId="0" borderId="18" xfId="0" applyNumberFormat="1" applyFont="1" applyBorder="1" applyAlignment="1">
      <alignment horizontal="left" vertical="center"/>
    </xf>
    <xf numFmtId="176" fontId="8" fillId="0" borderId="25" xfId="2" applyNumberFormat="1" applyFont="1" applyBorder="1" applyAlignment="1">
      <alignment vertical="center" shrinkToFit="1"/>
    </xf>
    <xf numFmtId="178" fontId="5" fillId="0" borderId="0" xfId="1" applyNumberFormat="1" applyFont="1" applyBorder="1" applyAlignment="1">
      <alignment vertical="center"/>
    </xf>
    <xf numFmtId="10" fontId="5" fillId="0" borderId="0" xfId="2" applyNumberFormat="1" applyFont="1" applyBorder="1" applyAlignment="1">
      <alignment vertical="center"/>
    </xf>
    <xf numFmtId="180" fontId="8" fillId="0" borderId="25" xfId="2" applyNumberFormat="1" applyFont="1" applyBorder="1" applyAlignment="1">
      <alignment vertical="center" shrinkToFit="1"/>
    </xf>
    <xf numFmtId="179" fontId="8" fillId="0" borderId="25" xfId="2" applyNumberFormat="1" applyFont="1" applyBorder="1" applyAlignment="1">
      <alignment vertical="center" shrinkToFit="1"/>
    </xf>
    <xf numFmtId="0" fontId="8" fillId="0" borderId="8" xfId="0" applyFont="1" applyBorder="1" applyAlignment="1">
      <alignment horizontal="center" vertical="center"/>
    </xf>
    <xf numFmtId="178" fontId="8" fillId="0" borderId="0" xfId="1" applyNumberFormat="1" applyFont="1" applyBorder="1" applyAlignment="1">
      <alignment horizontal="center" vertical="center"/>
    </xf>
    <xf numFmtId="0" fontId="8" fillId="0" borderId="0" xfId="0" applyFont="1" applyBorder="1" applyAlignment="1">
      <alignment horizontal="center" vertical="center"/>
    </xf>
    <xf numFmtId="0" fontId="8" fillId="0" borderId="1" xfId="0" applyFont="1" applyBorder="1" applyAlignment="1">
      <alignment horizontal="left" vertical="center"/>
    </xf>
    <xf numFmtId="0" fontId="8" fillId="0" borderId="9" xfId="0" applyFont="1" applyBorder="1" applyAlignment="1">
      <alignment vertical="center"/>
    </xf>
    <xf numFmtId="0" fontId="8" fillId="0" borderId="6" xfId="0" applyFont="1" applyBorder="1" applyAlignment="1">
      <alignment horizontal="left" vertical="center"/>
    </xf>
    <xf numFmtId="0" fontId="8" fillId="3" borderId="39" xfId="0" applyFont="1" applyFill="1" applyBorder="1" applyAlignment="1">
      <alignment horizontal="center" vertical="center"/>
    </xf>
    <xf numFmtId="176" fontId="8" fillId="0" borderId="42" xfId="0" applyNumberFormat="1" applyFont="1" applyBorder="1" applyAlignment="1">
      <alignment horizontal="left" vertical="center"/>
    </xf>
    <xf numFmtId="178" fontId="8" fillId="3" borderId="41" xfId="1" applyNumberFormat="1" applyFont="1" applyFill="1" applyBorder="1" applyAlignment="1">
      <alignment horizontal="right" vertical="center"/>
    </xf>
    <xf numFmtId="0" fontId="8" fillId="3" borderId="2" xfId="0" applyFont="1" applyFill="1" applyBorder="1" applyAlignment="1">
      <alignment horizontal="center" vertical="center"/>
    </xf>
    <xf numFmtId="176" fontId="8" fillId="0" borderId="15" xfId="0" applyNumberFormat="1" applyFont="1" applyBorder="1" applyAlignment="1">
      <alignment horizontal="left" vertical="center"/>
    </xf>
    <xf numFmtId="178" fontId="8" fillId="3" borderId="29" xfId="1" applyNumberFormat="1" applyFont="1" applyFill="1" applyBorder="1" applyAlignment="1">
      <alignment horizontal="right" vertical="center"/>
    </xf>
    <xf numFmtId="0" fontId="8" fillId="3" borderId="20" xfId="0" applyFont="1" applyFill="1" applyBorder="1" applyAlignment="1">
      <alignment horizontal="center" vertical="center"/>
    </xf>
    <xf numFmtId="176" fontId="8" fillId="0" borderId="22" xfId="0" applyNumberFormat="1" applyFont="1" applyBorder="1" applyAlignment="1">
      <alignment horizontal="left" vertical="center"/>
    </xf>
    <xf numFmtId="178" fontId="8" fillId="3" borderId="30" xfId="1" applyNumberFormat="1" applyFont="1" applyFill="1" applyBorder="1" applyAlignment="1">
      <alignment horizontal="right" vertical="center"/>
    </xf>
    <xf numFmtId="0" fontId="8" fillId="0" borderId="14" xfId="0" applyNumberFormat="1" applyFont="1" applyBorder="1" applyAlignment="1">
      <alignment horizontal="right" vertical="center"/>
    </xf>
    <xf numFmtId="176" fontId="8" fillId="0" borderId="17" xfId="0" applyNumberFormat="1" applyFont="1" applyBorder="1" applyAlignment="1">
      <alignment horizontal="left" vertical="center"/>
    </xf>
    <xf numFmtId="0" fontId="5" fillId="0" borderId="0" xfId="0" applyFont="1" applyBorder="1" applyAlignment="1">
      <alignment horizontal="left" vertical="center"/>
    </xf>
    <xf numFmtId="179" fontId="5" fillId="0" borderId="5" xfId="0" applyNumberFormat="1" applyFont="1" applyBorder="1" applyAlignment="1">
      <alignment vertical="center"/>
    </xf>
    <xf numFmtId="179" fontId="5" fillId="0" borderId="11" xfId="0" applyNumberFormat="1" applyFont="1" applyBorder="1" applyAlignment="1">
      <alignment vertical="center"/>
    </xf>
    <xf numFmtId="176" fontId="13" fillId="0" borderId="0" xfId="0" applyNumberFormat="1" applyFont="1" applyBorder="1" applyAlignment="1">
      <alignment horizontal="left" vertical="center"/>
    </xf>
    <xf numFmtId="0" fontId="8" fillId="0" borderId="47" xfId="0" applyFont="1" applyBorder="1" applyAlignment="1">
      <alignment horizontal="right" vertical="center"/>
    </xf>
    <xf numFmtId="176" fontId="8" fillId="0" borderId="56" xfId="0" applyNumberFormat="1" applyFont="1" applyBorder="1" applyAlignment="1">
      <alignment horizontal="left" vertical="center"/>
    </xf>
    <xf numFmtId="0" fontId="14" fillId="0" borderId="0" xfId="0" applyFont="1" applyAlignment="1">
      <alignment horizontal="center" vertical="center"/>
    </xf>
    <xf numFmtId="0" fontId="8" fillId="0" borderId="57" xfId="0" applyFont="1" applyBorder="1" applyAlignment="1">
      <alignment vertical="center"/>
    </xf>
    <xf numFmtId="0" fontId="8" fillId="0" borderId="1" xfId="0" applyFont="1" applyBorder="1" applyAlignment="1">
      <alignment horizontal="left" vertical="center"/>
    </xf>
    <xf numFmtId="0" fontId="8" fillId="0" borderId="11"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50" xfId="0" applyFont="1" applyBorder="1" applyAlignment="1">
      <alignment horizontal="center" vertical="center"/>
    </xf>
    <xf numFmtId="0" fontId="8" fillId="0" borderId="38" xfId="0" applyFont="1" applyBorder="1" applyAlignment="1">
      <alignment horizontal="center" vertical="center"/>
    </xf>
    <xf numFmtId="0" fontId="8" fillId="0" borderId="1" xfId="0" applyFont="1" applyBorder="1" applyAlignment="1">
      <alignment horizontal="center" vertical="center"/>
    </xf>
    <xf numFmtId="0" fontId="8" fillId="0" borderId="10" xfId="0" applyFont="1" applyBorder="1" applyAlignment="1">
      <alignment horizontal="center" vertical="center" wrapText="1"/>
    </xf>
    <xf numFmtId="0" fontId="8" fillId="0" borderId="11" xfId="0" applyFont="1" applyBorder="1" applyAlignment="1">
      <alignment horizontal="center" vertical="center"/>
    </xf>
    <xf numFmtId="0" fontId="8" fillId="0" borderId="9" xfId="0" applyFont="1" applyBorder="1" applyAlignment="1">
      <alignment horizontal="center" vertical="center"/>
    </xf>
    <xf numFmtId="0" fontId="8" fillId="0" borderId="7" xfId="0" applyFont="1" applyBorder="1" applyAlignment="1">
      <alignment horizontal="center" vertical="center"/>
    </xf>
    <xf numFmtId="0" fontId="8" fillId="0" borderId="52" xfId="0" applyFont="1" applyBorder="1" applyAlignment="1">
      <alignment horizontal="center" vertical="center"/>
    </xf>
    <xf numFmtId="0" fontId="8" fillId="0" borderId="31" xfId="0" applyFont="1" applyBorder="1" applyAlignment="1">
      <alignment horizontal="center" vertical="center"/>
    </xf>
    <xf numFmtId="0" fontId="0" fillId="0" borderId="31" xfId="0" applyBorder="1" applyAlignment="1">
      <alignment vertical="center"/>
    </xf>
    <xf numFmtId="0" fontId="0" fillId="0" borderId="53" xfId="0" applyBorder="1" applyAlignment="1">
      <alignment vertical="center"/>
    </xf>
    <xf numFmtId="0" fontId="8" fillId="0" borderId="8" xfId="0" applyFont="1" applyBorder="1" applyAlignment="1">
      <alignment horizontal="center" vertical="center" wrapText="1"/>
    </xf>
    <xf numFmtId="0" fontId="8" fillId="0" borderId="9" xfId="0" applyFont="1" applyBorder="1" applyAlignment="1">
      <alignment horizontal="center" vertical="center" wrapText="1"/>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13" xfId="0" applyFont="1" applyBorder="1" applyAlignment="1">
      <alignment horizontal="center" vertical="center" wrapText="1"/>
    </xf>
    <xf numFmtId="0" fontId="8" fillId="0" borderId="2" xfId="0" applyFont="1" applyBorder="1" applyAlignment="1">
      <alignment horizontal="center" vertical="center" wrapText="1"/>
    </xf>
    <xf numFmtId="0" fontId="8" fillId="0" borderId="45" xfId="0" applyFont="1" applyBorder="1" applyAlignment="1">
      <alignment horizontal="center" vertical="center" wrapText="1"/>
    </xf>
    <xf numFmtId="0" fontId="8" fillId="0" borderId="32" xfId="0" applyFont="1" applyBorder="1" applyAlignment="1">
      <alignment horizontal="left" vertical="center" wrapText="1"/>
    </xf>
    <xf numFmtId="0" fontId="8" fillId="0" borderId="33" xfId="0" applyFont="1" applyBorder="1" applyAlignment="1">
      <alignment horizontal="left" vertical="center" wrapText="1"/>
    </xf>
    <xf numFmtId="0" fontId="8" fillId="0" borderId="46" xfId="0" applyFont="1" applyBorder="1" applyAlignment="1">
      <alignment horizontal="left" vertical="center" wrapText="1"/>
    </xf>
    <xf numFmtId="0" fontId="8" fillId="0" borderId="4" xfId="0" applyFont="1" applyBorder="1" applyAlignment="1">
      <alignment horizontal="center" vertical="center" wrapText="1"/>
    </xf>
    <xf numFmtId="0" fontId="8" fillId="0" borderId="1" xfId="0" applyFont="1" applyBorder="1" applyAlignment="1">
      <alignment horizontal="center" vertical="center" wrapText="1"/>
    </xf>
    <xf numFmtId="0" fontId="8" fillId="0" borderId="6" xfId="0" applyFont="1" applyBorder="1" applyAlignment="1">
      <alignment horizontal="center" vertical="center" wrapText="1"/>
    </xf>
    <xf numFmtId="0" fontId="10" fillId="0" borderId="0" xfId="0" applyFont="1" applyBorder="1" applyAlignment="1">
      <alignment horizontal="left" vertical="center"/>
    </xf>
    <xf numFmtId="0" fontId="3" fillId="0" borderId="8" xfId="0" applyFont="1" applyBorder="1" applyAlignment="1">
      <alignment horizontal="left" vertical="center"/>
    </xf>
    <xf numFmtId="0" fontId="3" fillId="0" borderId="4" xfId="0" applyFont="1" applyBorder="1" applyAlignment="1">
      <alignment horizontal="left" vertical="center"/>
    </xf>
    <xf numFmtId="0" fontId="3" fillId="0" borderId="9" xfId="0" applyFont="1" applyBorder="1" applyAlignment="1">
      <alignment horizontal="left" vertical="center"/>
    </xf>
    <xf numFmtId="0" fontId="3" fillId="0" borderId="6" xfId="0" applyFont="1" applyBorder="1" applyAlignment="1">
      <alignment horizontal="left" vertical="center"/>
    </xf>
    <xf numFmtId="0" fontId="3" fillId="0" borderId="31" xfId="0" applyFont="1" applyBorder="1" applyAlignment="1">
      <alignment horizontal="left" vertical="top" wrapText="1"/>
    </xf>
    <xf numFmtId="0" fontId="8" fillId="0" borderId="7"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1" xfId="0" applyFont="1" applyBorder="1" applyAlignment="1">
      <alignment horizontal="center" vertical="center" wrapText="1"/>
    </xf>
    <xf numFmtId="0" fontId="8" fillId="2" borderId="16" xfId="0" applyFont="1" applyFill="1" applyBorder="1" applyAlignment="1">
      <alignment horizontal="right" vertical="center"/>
    </xf>
    <xf numFmtId="0" fontId="8" fillId="2" borderId="14" xfId="0" applyFont="1" applyFill="1" applyBorder="1" applyAlignment="1">
      <alignment horizontal="right" vertical="center"/>
    </xf>
    <xf numFmtId="0" fontId="8" fillId="0" borderId="6" xfId="0" applyFont="1" applyBorder="1" applyAlignment="1">
      <alignment horizontal="center" vertical="center"/>
    </xf>
    <xf numFmtId="0" fontId="8" fillId="0" borderId="54" xfId="0" applyFont="1" applyBorder="1" applyAlignment="1">
      <alignment horizontal="center" vertical="center"/>
    </xf>
    <xf numFmtId="0" fontId="8" fillId="0" borderId="55" xfId="0" applyFont="1" applyBorder="1" applyAlignment="1">
      <alignment horizontal="center" vertical="center"/>
    </xf>
    <xf numFmtId="178" fontId="8" fillId="0" borderId="51" xfId="1" applyNumberFormat="1" applyFont="1" applyBorder="1" applyAlignment="1">
      <alignment horizontal="left" vertical="center"/>
    </xf>
    <xf numFmtId="178" fontId="8" fillId="0" borderId="36" xfId="1" applyNumberFormat="1" applyFont="1" applyBorder="1" applyAlignment="1">
      <alignment horizontal="left" vertical="center"/>
    </xf>
    <xf numFmtId="178" fontId="8" fillId="0" borderId="37" xfId="1" applyNumberFormat="1" applyFont="1" applyBorder="1" applyAlignment="1">
      <alignment horizontal="left" vertical="center"/>
    </xf>
    <xf numFmtId="0" fontId="12" fillId="0" borderId="9" xfId="0" applyFont="1" applyBorder="1" applyAlignment="1">
      <alignment horizontal="center" vertical="center"/>
    </xf>
    <xf numFmtId="0" fontId="12" fillId="0" borderId="6" xfId="0" applyFont="1" applyBorder="1" applyAlignment="1">
      <alignment horizontal="center" vertical="center"/>
    </xf>
    <xf numFmtId="0" fontId="12" fillId="0" borderId="8" xfId="0" applyFont="1" applyBorder="1" applyAlignment="1">
      <alignment horizontal="center" vertical="center"/>
    </xf>
    <xf numFmtId="0" fontId="12" fillId="0" borderId="4" xfId="0" applyFont="1" applyBorder="1" applyAlignment="1">
      <alignment horizontal="center" vertical="center"/>
    </xf>
    <xf numFmtId="0" fontId="12" fillId="0" borderId="10" xfId="0" applyFont="1" applyBorder="1" applyAlignment="1">
      <alignment horizontal="center" vertical="center"/>
    </xf>
    <xf numFmtId="0" fontId="12" fillId="0" borderId="1" xfId="0" applyFont="1" applyBorder="1" applyAlignment="1">
      <alignment horizontal="center" vertical="center"/>
    </xf>
    <xf numFmtId="178" fontId="12" fillId="0" borderId="26" xfId="1" applyNumberFormat="1" applyFont="1" applyBorder="1" applyAlignment="1">
      <alignment horizontal="left" vertical="center"/>
    </xf>
    <xf numFmtId="178" fontId="12" fillId="0" borderId="27" xfId="1" applyNumberFormat="1" applyFont="1" applyBorder="1" applyAlignment="1">
      <alignment horizontal="left" vertical="center"/>
    </xf>
    <xf numFmtId="178" fontId="12" fillId="0" borderId="28" xfId="1" applyNumberFormat="1" applyFont="1" applyBorder="1" applyAlignment="1">
      <alignment horizontal="left" vertical="center"/>
    </xf>
    <xf numFmtId="0" fontId="11" fillId="0" borderId="0" xfId="0" applyFont="1" applyBorder="1" applyAlignment="1">
      <alignment horizontal="center" vertical="center"/>
    </xf>
    <xf numFmtId="178" fontId="8" fillId="0" borderId="35" xfId="1" applyNumberFormat="1" applyFont="1" applyBorder="1" applyAlignment="1">
      <alignment horizontal="left" vertical="center"/>
    </xf>
  </cellXfs>
  <cellStyles count="3">
    <cellStyle name="パーセント" xfId="2" builtinId="5"/>
    <cellStyle name="桁区切り" xfId="1" builtinId="6"/>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33</xdr:col>
      <xdr:colOff>212911</xdr:colOff>
      <xdr:row>36</xdr:row>
      <xdr:rowOff>549088</xdr:rowOff>
    </xdr:from>
    <xdr:to>
      <xdr:col>34</xdr:col>
      <xdr:colOff>268942</xdr:colOff>
      <xdr:row>36</xdr:row>
      <xdr:rowOff>795618</xdr:rowOff>
    </xdr:to>
    <xdr:sp macro="" textlink="">
      <xdr:nvSpPr>
        <xdr:cNvPr id="5" name="正方形/長方形 4"/>
        <xdr:cNvSpPr/>
      </xdr:nvSpPr>
      <xdr:spPr>
        <a:xfrm>
          <a:off x="17391529" y="11026588"/>
          <a:ext cx="549089" cy="246530"/>
        </a:xfrm>
        <a:prstGeom prst="rect">
          <a:avLst/>
        </a:prstGeom>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2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94"/>
  <sheetViews>
    <sheetView showZeros="0" tabSelected="1" view="pageBreakPreview" topLeftCell="A55" zoomScale="85" zoomScaleNormal="85" zoomScaleSheetLayoutView="85" workbookViewId="0">
      <selection activeCell="AH4" sqref="AH4"/>
    </sheetView>
  </sheetViews>
  <sheetFormatPr defaultRowHeight="14.25" x14ac:dyDescent="0.15"/>
  <cols>
    <col min="1" max="1" width="2.75" style="1" customWidth="1"/>
    <col min="2" max="2" width="6.125" style="1" customWidth="1"/>
    <col min="3" max="3" width="15.25" style="1" customWidth="1"/>
    <col min="4" max="4" width="5.875" style="1" customWidth="1"/>
    <col min="5" max="5" width="2.5" style="1" bestFit="1" customWidth="1"/>
    <col min="6" max="6" width="5.875" style="1" customWidth="1"/>
    <col min="7" max="7" width="16.125" style="1" customWidth="1"/>
    <col min="8" max="8" width="24.625" style="1" customWidth="1"/>
    <col min="9" max="9" width="10.125" style="1" customWidth="1"/>
    <col min="10" max="10" width="7.5" style="5" bestFit="1" customWidth="1"/>
    <col min="11" max="11" width="5.25" style="6" customWidth="1"/>
    <col min="12" max="12" width="4.125" style="5" bestFit="1" customWidth="1"/>
    <col min="13" max="13" width="5.25" style="6" customWidth="1"/>
    <col min="14" max="14" width="6.5" style="5" bestFit="1" customWidth="1"/>
    <col min="15" max="15" width="5.25" style="6" customWidth="1"/>
    <col min="16" max="16" width="6.75" style="1" bestFit="1" customWidth="1"/>
    <col min="17" max="17" width="5.25" style="6" customWidth="1"/>
    <col min="18" max="18" width="6.5" style="1" bestFit="1" customWidth="1"/>
    <col min="19" max="19" width="5.25" style="7" customWidth="1"/>
    <col min="20" max="20" width="4.25" style="1" bestFit="1" customWidth="1"/>
    <col min="21" max="21" width="5.25" style="6" customWidth="1"/>
    <col min="22" max="22" width="6.5" style="1" bestFit="1" customWidth="1"/>
    <col min="23" max="23" width="5.25" style="6" customWidth="1"/>
    <col min="24" max="24" width="6.75" style="5" bestFit="1" customWidth="1"/>
    <col min="25" max="25" width="7.5" style="6" bestFit="1" customWidth="1"/>
    <col min="26" max="26" width="6.75" style="1" bestFit="1" customWidth="1"/>
    <col min="27" max="27" width="5.25" style="6" customWidth="1"/>
    <col min="28" max="28" width="4.125" style="5" bestFit="1" customWidth="1"/>
    <col min="29" max="29" width="5.25" style="6" customWidth="1"/>
    <col min="30" max="30" width="6.5" style="1" bestFit="1" customWidth="1"/>
    <col min="31" max="31" width="5.25" style="6" customWidth="1"/>
    <col min="32" max="32" width="4.125" style="5" bestFit="1" customWidth="1"/>
    <col min="33" max="33" width="5.25" style="6" customWidth="1"/>
    <col min="34" max="34" width="6.5" style="1" bestFit="1" customWidth="1"/>
    <col min="35" max="35" width="8" style="1" bestFit="1" customWidth="1"/>
    <col min="36" max="36" width="4.125" style="5" customWidth="1"/>
    <col min="37" max="37" width="7.5" style="1" bestFit="1" customWidth="1"/>
    <col min="38" max="38" width="4.125" style="1" customWidth="1"/>
    <col min="39" max="16384" width="9" style="1"/>
  </cols>
  <sheetData>
    <row r="1" spans="1:38" ht="28.5" x14ac:dyDescent="0.15">
      <c r="A1" s="131" t="s">
        <v>32</v>
      </c>
      <c r="B1" s="131"/>
      <c r="C1" s="131"/>
      <c r="D1" s="131"/>
      <c r="E1" s="131"/>
      <c r="F1" s="131"/>
      <c r="G1" s="131"/>
    </row>
    <row r="2" spans="1:38" ht="36" customHeight="1" x14ac:dyDescent="0.15">
      <c r="A2" s="157" t="s">
        <v>22</v>
      </c>
      <c r="B2" s="157"/>
      <c r="C2" s="157"/>
      <c r="D2" s="157"/>
      <c r="E2" s="157"/>
      <c r="F2" s="157"/>
      <c r="G2" s="157"/>
      <c r="H2" s="157"/>
      <c r="I2" s="157"/>
      <c r="J2" s="157"/>
      <c r="K2" s="157"/>
      <c r="L2" s="157"/>
      <c r="M2" s="157"/>
      <c r="N2" s="157"/>
      <c r="O2" s="157"/>
      <c r="P2" s="157"/>
      <c r="Q2" s="157"/>
      <c r="R2" s="157"/>
      <c r="S2" s="157"/>
      <c r="T2" s="157"/>
      <c r="U2" s="157"/>
      <c r="V2" s="157"/>
      <c r="W2" s="157"/>
      <c r="X2" s="157"/>
      <c r="Y2" s="157"/>
      <c r="Z2" s="157"/>
      <c r="AA2" s="157"/>
      <c r="AB2" s="157"/>
      <c r="AC2" s="157"/>
      <c r="AD2" s="157"/>
      <c r="AE2" s="157"/>
      <c r="AF2" s="157"/>
      <c r="AG2" s="157"/>
      <c r="AH2" s="157"/>
      <c r="AI2" s="157"/>
      <c r="AJ2" s="157"/>
      <c r="AK2" s="157"/>
    </row>
    <row r="3" spans="1:38" ht="21.75" customHeight="1" thickBot="1" x14ac:dyDescent="0.2"/>
    <row r="4" spans="1:38" ht="21.75" customHeight="1" x14ac:dyDescent="0.15">
      <c r="B4" s="132" t="s">
        <v>52</v>
      </c>
      <c r="C4" s="133"/>
      <c r="D4" s="133"/>
      <c r="E4" s="133"/>
      <c r="F4" s="133"/>
      <c r="G4" s="133"/>
      <c r="H4" s="133"/>
      <c r="I4" s="8"/>
      <c r="J4" s="9" t="s">
        <v>19</v>
      </c>
      <c r="K4" s="8"/>
      <c r="L4" s="9" t="s">
        <v>17</v>
      </c>
      <c r="M4" s="8"/>
      <c r="N4" s="9" t="s">
        <v>5</v>
      </c>
      <c r="O4" s="9" t="s">
        <v>18</v>
      </c>
      <c r="P4" s="8"/>
      <c r="Q4" s="9" t="s">
        <v>19</v>
      </c>
      <c r="R4" s="8"/>
      <c r="S4" s="9" t="s">
        <v>17</v>
      </c>
      <c r="T4" s="8"/>
      <c r="U4" s="10" t="s">
        <v>5</v>
      </c>
      <c r="V4" s="11"/>
      <c r="W4" s="12" t="str">
        <f>IF(ISERROR(DATEDIF(DATE(I4,K4,M4),DATE(P4,R4,T4),"m")),"",DATEDIF(DATE(I4,K4,M4),DATE(P4,R4,T4+1),"m"))</f>
        <v/>
      </c>
      <c r="X4" s="13" t="s">
        <v>20</v>
      </c>
      <c r="Y4" s="6" t="s">
        <v>24</v>
      </c>
    </row>
    <row r="5" spans="1:38" ht="21.75" customHeight="1" thickBot="1" x14ac:dyDescent="0.2">
      <c r="B5" s="134" t="s">
        <v>46</v>
      </c>
      <c r="C5" s="135"/>
      <c r="D5" s="135"/>
      <c r="E5" s="135"/>
      <c r="F5" s="135"/>
      <c r="G5" s="135"/>
      <c r="H5" s="135"/>
      <c r="I5" s="14" t="str">
        <f>IF(ISBLANK(I4),"",I4-1)</f>
        <v/>
      </c>
      <c r="J5" s="14" t="s">
        <v>19</v>
      </c>
      <c r="K5" s="14">
        <f>K4</f>
        <v>0</v>
      </c>
      <c r="L5" s="14" t="s">
        <v>17</v>
      </c>
      <c r="M5" s="14">
        <f>M4</f>
        <v>0</v>
      </c>
      <c r="N5" s="14" t="s">
        <v>5</v>
      </c>
      <c r="O5" s="14" t="s">
        <v>18</v>
      </c>
      <c r="P5" s="14" t="str">
        <f>IF(ISBLANK(P4),"",P4-1)</f>
        <v/>
      </c>
      <c r="Q5" s="14" t="s">
        <v>19</v>
      </c>
      <c r="R5" s="14">
        <f>R4</f>
        <v>0</v>
      </c>
      <c r="S5" s="14" t="s">
        <v>17</v>
      </c>
      <c r="T5" s="14">
        <f>IF(AND(P4=2021,R4=2,T4=28),29,T4)</f>
        <v>0</v>
      </c>
      <c r="U5" s="15" t="s">
        <v>5</v>
      </c>
      <c r="V5" s="16"/>
      <c r="W5" s="17" t="str">
        <f>IF(ISERROR(DATEDIF(DATE(I5,K5,M5),DATE(P5,R5,T5),"m")),"",DATEDIF(DATE(I5,K5,M5),DATE(P5,R5,T5+1),"m"))</f>
        <v/>
      </c>
      <c r="X5" s="18" t="s">
        <v>20</v>
      </c>
      <c r="Y5" s="6" t="s">
        <v>25</v>
      </c>
    </row>
    <row r="6" spans="1:38" ht="21.75" customHeight="1" x14ac:dyDescent="0.15"/>
    <row r="7" spans="1:38" s="3" customFormat="1" ht="21.75" customHeight="1" thickBot="1" x14ac:dyDescent="0.2">
      <c r="B7" s="2" t="s">
        <v>47</v>
      </c>
      <c r="J7" s="19"/>
      <c r="K7" s="20"/>
      <c r="L7" s="19"/>
      <c r="M7" s="20"/>
      <c r="N7" s="19"/>
      <c r="O7" s="20"/>
      <c r="Q7" s="20"/>
      <c r="S7" s="21"/>
      <c r="U7" s="20"/>
      <c r="W7" s="20"/>
      <c r="X7" s="19"/>
      <c r="Y7" s="20"/>
      <c r="AA7" s="20"/>
      <c r="AB7" s="19"/>
      <c r="AC7" s="20"/>
      <c r="AE7" s="20"/>
      <c r="AF7" s="19"/>
      <c r="AG7" s="20"/>
      <c r="AJ7" s="19"/>
    </row>
    <row r="8" spans="1:38" s="16" customFormat="1" ht="27.75" customHeight="1" x14ac:dyDescent="0.15">
      <c r="B8" s="118" t="s">
        <v>0</v>
      </c>
      <c r="C8" s="122" t="s">
        <v>1</v>
      </c>
      <c r="D8" s="118" t="s">
        <v>2</v>
      </c>
      <c r="E8" s="128"/>
      <c r="F8" s="128"/>
      <c r="G8" s="125" t="s">
        <v>51</v>
      </c>
      <c r="H8" s="118" t="s">
        <v>48</v>
      </c>
      <c r="I8" s="128"/>
      <c r="J8" s="138"/>
      <c r="K8" s="114" t="s">
        <v>3</v>
      </c>
      <c r="L8" s="115"/>
      <c r="M8" s="115"/>
      <c r="N8" s="115"/>
      <c r="O8" s="115"/>
      <c r="P8" s="115"/>
      <c r="Q8" s="115"/>
      <c r="R8" s="115"/>
      <c r="S8" s="115"/>
      <c r="T8" s="115"/>
      <c r="U8" s="115"/>
      <c r="V8" s="115"/>
      <c r="W8" s="115"/>
      <c r="X8" s="115"/>
      <c r="Y8" s="115"/>
      <c r="Z8" s="115"/>
      <c r="AA8" s="115"/>
      <c r="AB8" s="115"/>
      <c r="AC8" s="115"/>
      <c r="AD8" s="115"/>
      <c r="AE8" s="115"/>
      <c r="AF8" s="115"/>
      <c r="AG8" s="115"/>
      <c r="AH8" s="115"/>
      <c r="AI8" s="115"/>
      <c r="AJ8" s="115"/>
      <c r="AK8" s="116"/>
      <c r="AL8" s="117"/>
    </row>
    <row r="9" spans="1:38" s="16" customFormat="1" ht="27.75" customHeight="1" x14ac:dyDescent="0.15">
      <c r="B9" s="110"/>
      <c r="C9" s="123"/>
      <c r="D9" s="110"/>
      <c r="E9" s="129"/>
      <c r="F9" s="129"/>
      <c r="G9" s="126"/>
      <c r="H9" s="110"/>
      <c r="I9" s="129"/>
      <c r="J9" s="139"/>
      <c r="K9" s="107" t="s">
        <v>4</v>
      </c>
      <c r="L9" s="109"/>
      <c r="M9" s="108"/>
      <c r="N9" s="109"/>
      <c r="O9" s="109" t="s">
        <v>7</v>
      </c>
      <c r="P9" s="109"/>
      <c r="Q9" s="109"/>
      <c r="R9" s="109"/>
      <c r="S9" s="109" t="s">
        <v>8</v>
      </c>
      <c r="T9" s="109"/>
      <c r="U9" s="109"/>
      <c r="V9" s="109"/>
      <c r="W9" s="109" t="s">
        <v>9</v>
      </c>
      <c r="X9" s="109"/>
      <c r="Y9" s="109"/>
      <c r="Z9" s="109"/>
      <c r="AA9" s="109" t="s">
        <v>10</v>
      </c>
      <c r="AB9" s="109"/>
      <c r="AC9" s="109"/>
      <c r="AD9" s="109"/>
      <c r="AE9" s="109" t="s">
        <v>11</v>
      </c>
      <c r="AF9" s="109"/>
      <c r="AG9" s="109"/>
      <c r="AH9" s="109"/>
      <c r="AI9" s="109" t="s">
        <v>15</v>
      </c>
      <c r="AJ9" s="111"/>
      <c r="AK9" s="110" t="s">
        <v>54</v>
      </c>
      <c r="AL9" s="111"/>
    </row>
    <row r="10" spans="1:38" s="16" customFormat="1" ht="21.75" customHeight="1" thickBot="1" x14ac:dyDescent="0.2">
      <c r="B10" s="119"/>
      <c r="C10" s="124"/>
      <c r="D10" s="119"/>
      <c r="E10" s="130"/>
      <c r="F10" s="130"/>
      <c r="G10" s="127"/>
      <c r="H10" s="4" t="s">
        <v>13</v>
      </c>
      <c r="I10" s="130" t="s">
        <v>14</v>
      </c>
      <c r="J10" s="137"/>
      <c r="K10" s="22"/>
      <c r="L10" s="23" t="s">
        <v>43</v>
      </c>
      <c r="M10" s="24"/>
      <c r="N10" s="23" t="s">
        <v>44</v>
      </c>
      <c r="O10" s="25"/>
      <c r="P10" s="23" t="s">
        <v>43</v>
      </c>
      <c r="Q10" s="24"/>
      <c r="R10" s="23" t="s">
        <v>44</v>
      </c>
      <c r="S10" s="25"/>
      <c r="T10" s="23" t="s">
        <v>43</v>
      </c>
      <c r="U10" s="24"/>
      <c r="V10" s="23" t="s">
        <v>44</v>
      </c>
      <c r="W10" s="25"/>
      <c r="X10" s="23" t="s">
        <v>43</v>
      </c>
      <c r="Y10" s="24"/>
      <c r="Z10" s="23" t="s">
        <v>44</v>
      </c>
      <c r="AA10" s="25"/>
      <c r="AB10" s="23" t="s">
        <v>43</v>
      </c>
      <c r="AC10" s="24"/>
      <c r="AD10" s="23" t="s">
        <v>44</v>
      </c>
      <c r="AE10" s="25"/>
      <c r="AF10" s="23" t="s">
        <v>43</v>
      </c>
      <c r="AG10" s="24"/>
      <c r="AH10" s="26" t="s">
        <v>44</v>
      </c>
      <c r="AI10" s="142"/>
      <c r="AJ10" s="113"/>
      <c r="AK10" s="112"/>
      <c r="AL10" s="113"/>
    </row>
    <row r="11" spans="1:38" s="16" customFormat="1" ht="21.75" customHeight="1" x14ac:dyDescent="0.15">
      <c r="B11" s="27">
        <v>1</v>
      </c>
      <c r="C11" s="28"/>
      <c r="D11" s="29"/>
      <c r="E11" s="30" t="s">
        <v>12</v>
      </c>
      <c r="F11" s="31"/>
      <c r="G11" s="32" t="str">
        <f>IF(ISBLANK(F11),"",IF(OR(F11="00",F11="0",F11="００",F11="０"),D11,D11+1))</f>
        <v/>
      </c>
      <c r="H11" s="33" t="s">
        <v>45</v>
      </c>
      <c r="I11" s="34"/>
      <c r="J11" s="35" t="s">
        <v>5</v>
      </c>
      <c r="K11" s="36"/>
      <c r="L11" s="37" t="s">
        <v>5</v>
      </c>
      <c r="M11" s="38"/>
      <c r="N11" s="39" t="s">
        <v>6</v>
      </c>
      <c r="O11" s="38"/>
      <c r="P11" s="37" t="s">
        <v>5</v>
      </c>
      <c r="Q11" s="38"/>
      <c r="R11" s="39" t="s">
        <v>6</v>
      </c>
      <c r="S11" s="38"/>
      <c r="T11" s="37" t="s">
        <v>5</v>
      </c>
      <c r="U11" s="38"/>
      <c r="V11" s="39" t="s">
        <v>6</v>
      </c>
      <c r="W11" s="38"/>
      <c r="X11" s="37" t="s">
        <v>5</v>
      </c>
      <c r="Y11" s="38"/>
      <c r="Z11" s="39" t="s">
        <v>6</v>
      </c>
      <c r="AA11" s="38"/>
      <c r="AB11" s="37" t="s">
        <v>5</v>
      </c>
      <c r="AC11" s="38"/>
      <c r="AD11" s="39" t="s">
        <v>6</v>
      </c>
      <c r="AE11" s="38"/>
      <c r="AF11" s="37" t="s">
        <v>5</v>
      </c>
      <c r="AG11" s="38"/>
      <c r="AH11" s="39" t="s">
        <v>6</v>
      </c>
      <c r="AI11" s="40" t="str">
        <f>IFERROR(SUM(K11,O11,S11,W11,AA11,AE11)+SUM(M11,Q11,U11,Y11,AC11,AG11)/G11,"")</f>
        <v/>
      </c>
      <c r="AJ11" s="35" t="s">
        <v>5</v>
      </c>
      <c r="AK11" s="40"/>
      <c r="AL11" s="35" t="s">
        <v>5</v>
      </c>
    </row>
    <row r="12" spans="1:38" s="16" customFormat="1" ht="21.75" customHeight="1" x14ac:dyDescent="0.15">
      <c r="B12" s="41">
        <v>2</v>
      </c>
      <c r="C12" s="42"/>
      <c r="D12" s="43"/>
      <c r="E12" s="44" t="s">
        <v>12</v>
      </c>
      <c r="F12" s="45"/>
      <c r="G12" s="46" t="str">
        <f t="shared" ref="G12:G35" si="0">IF(ISBLANK(F12),"",IF(OR(F12="00",F12="0",F12="００",F12="０"),D12,D12+1))</f>
        <v/>
      </c>
      <c r="H12" s="47" t="s">
        <v>45</v>
      </c>
      <c r="I12" s="48"/>
      <c r="J12" s="49" t="s">
        <v>5</v>
      </c>
      <c r="K12" s="50"/>
      <c r="L12" s="51" t="s">
        <v>5</v>
      </c>
      <c r="M12" s="52"/>
      <c r="N12" s="53" t="s">
        <v>6</v>
      </c>
      <c r="O12" s="52"/>
      <c r="P12" s="51" t="s">
        <v>5</v>
      </c>
      <c r="Q12" s="52"/>
      <c r="R12" s="53" t="s">
        <v>6</v>
      </c>
      <c r="S12" s="52"/>
      <c r="T12" s="51" t="s">
        <v>5</v>
      </c>
      <c r="U12" s="52"/>
      <c r="V12" s="53" t="s">
        <v>6</v>
      </c>
      <c r="W12" s="52"/>
      <c r="X12" s="51" t="s">
        <v>5</v>
      </c>
      <c r="Y12" s="52"/>
      <c r="Z12" s="53" t="s">
        <v>6</v>
      </c>
      <c r="AA12" s="52"/>
      <c r="AB12" s="51" t="s">
        <v>5</v>
      </c>
      <c r="AC12" s="52"/>
      <c r="AD12" s="53" t="s">
        <v>6</v>
      </c>
      <c r="AE12" s="52"/>
      <c r="AF12" s="51" t="s">
        <v>5</v>
      </c>
      <c r="AG12" s="52"/>
      <c r="AH12" s="53" t="s">
        <v>6</v>
      </c>
      <c r="AI12" s="54" t="str">
        <f>IFERROR(SUM(K12,O12,S12,W12,AA12,AE12)+SUM(M12,Q12,U12,Y12,AC12,AG12)/G12,"")</f>
        <v/>
      </c>
      <c r="AJ12" s="49" t="s">
        <v>5</v>
      </c>
      <c r="AK12" s="54"/>
      <c r="AL12" s="49" t="s">
        <v>5</v>
      </c>
    </row>
    <row r="13" spans="1:38" s="16" customFormat="1" ht="21.75" customHeight="1" x14ac:dyDescent="0.15">
      <c r="B13" s="41">
        <v>3</v>
      </c>
      <c r="C13" s="42"/>
      <c r="D13" s="43"/>
      <c r="E13" s="44" t="s">
        <v>12</v>
      </c>
      <c r="F13" s="45"/>
      <c r="G13" s="46" t="str">
        <f t="shared" si="0"/>
        <v/>
      </c>
      <c r="H13" s="47" t="s">
        <v>45</v>
      </c>
      <c r="I13" s="48"/>
      <c r="J13" s="49" t="s">
        <v>5</v>
      </c>
      <c r="K13" s="50"/>
      <c r="L13" s="51" t="s">
        <v>5</v>
      </c>
      <c r="M13" s="52"/>
      <c r="N13" s="53" t="s">
        <v>6</v>
      </c>
      <c r="O13" s="52"/>
      <c r="P13" s="51" t="s">
        <v>5</v>
      </c>
      <c r="Q13" s="52"/>
      <c r="R13" s="53" t="s">
        <v>6</v>
      </c>
      <c r="S13" s="52"/>
      <c r="T13" s="51" t="s">
        <v>5</v>
      </c>
      <c r="U13" s="52"/>
      <c r="V13" s="53" t="s">
        <v>6</v>
      </c>
      <c r="W13" s="52"/>
      <c r="X13" s="51" t="s">
        <v>5</v>
      </c>
      <c r="Y13" s="52"/>
      <c r="Z13" s="53" t="s">
        <v>6</v>
      </c>
      <c r="AA13" s="52"/>
      <c r="AB13" s="51" t="s">
        <v>5</v>
      </c>
      <c r="AC13" s="52"/>
      <c r="AD13" s="53" t="s">
        <v>6</v>
      </c>
      <c r="AE13" s="52"/>
      <c r="AF13" s="51" t="s">
        <v>5</v>
      </c>
      <c r="AG13" s="52"/>
      <c r="AH13" s="53" t="s">
        <v>6</v>
      </c>
      <c r="AI13" s="54" t="str">
        <f t="shared" ref="AI13:AI35" si="1">IFERROR(SUM(K13,O13,S13,W13,AA13,AE13)+SUM(M13,Q13,U13,Y13,AC13,AG13)/G13,"")</f>
        <v/>
      </c>
      <c r="AJ13" s="49" t="s">
        <v>5</v>
      </c>
      <c r="AK13" s="54"/>
      <c r="AL13" s="49" t="s">
        <v>5</v>
      </c>
    </row>
    <row r="14" spans="1:38" s="16" customFormat="1" ht="21.75" customHeight="1" x14ac:dyDescent="0.15">
      <c r="B14" s="41">
        <v>4</v>
      </c>
      <c r="C14" s="42"/>
      <c r="D14" s="43"/>
      <c r="E14" s="44" t="s">
        <v>12</v>
      </c>
      <c r="F14" s="45"/>
      <c r="G14" s="46" t="str">
        <f t="shared" si="0"/>
        <v/>
      </c>
      <c r="H14" s="47" t="s">
        <v>45</v>
      </c>
      <c r="I14" s="48"/>
      <c r="J14" s="49" t="s">
        <v>5</v>
      </c>
      <c r="K14" s="50"/>
      <c r="L14" s="51" t="s">
        <v>5</v>
      </c>
      <c r="M14" s="52"/>
      <c r="N14" s="53" t="s">
        <v>6</v>
      </c>
      <c r="O14" s="52"/>
      <c r="P14" s="51" t="s">
        <v>5</v>
      </c>
      <c r="Q14" s="52"/>
      <c r="R14" s="53" t="s">
        <v>6</v>
      </c>
      <c r="S14" s="52"/>
      <c r="T14" s="51" t="s">
        <v>5</v>
      </c>
      <c r="U14" s="52"/>
      <c r="V14" s="53" t="s">
        <v>6</v>
      </c>
      <c r="W14" s="52"/>
      <c r="X14" s="51" t="s">
        <v>5</v>
      </c>
      <c r="Y14" s="52"/>
      <c r="Z14" s="53" t="s">
        <v>6</v>
      </c>
      <c r="AA14" s="52"/>
      <c r="AB14" s="51" t="s">
        <v>5</v>
      </c>
      <c r="AC14" s="52"/>
      <c r="AD14" s="53" t="s">
        <v>6</v>
      </c>
      <c r="AE14" s="52"/>
      <c r="AF14" s="51" t="s">
        <v>5</v>
      </c>
      <c r="AG14" s="52"/>
      <c r="AH14" s="53" t="s">
        <v>6</v>
      </c>
      <c r="AI14" s="54" t="str">
        <f t="shared" si="1"/>
        <v/>
      </c>
      <c r="AJ14" s="49" t="s">
        <v>5</v>
      </c>
      <c r="AK14" s="54" t="str">
        <f t="shared" ref="AK14:AK35" si="2">IFERROR(SUM(M14,Q14,U14,Y14,AC14,AG14)+SUM(O14,S14,W14,AA14,AE14,AI14)/I14,"")</f>
        <v/>
      </c>
      <c r="AL14" s="49" t="s">
        <v>5</v>
      </c>
    </row>
    <row r="15" spans="1:38" s="16" customFormat="1" ht="21.75" customHeight="1" x14ac:dyDescent="0.15">
      <c r="B15" s="41">
        <v>5</v>
      </c>
      <c r="C15" s="42"/>
      <c r="D15" s="43"/>
      <c r="E15" s="44" t="s">
        <v>12</v>
      </c>
      <c r="F15" s="45"/>
      <c r="G15" s="46" t="str">
        <f t="shared" si="0"/>
        <v/>
      </c>
      <c r="H15" s="47" t="s">
        <v>45</v>
      </c>
      <c r="I15" s="48"/>
      <c r="J15" s="49" t="s">
        <v>5</v>
      </c>
      <c r="K15" s="50"/>
      <c r="L15" s="51" t="s">
        <v>5</v>
      </c>
      <c r="M15" s="52"/>
      <c r="N15" s="53" t="s">
        <v>6</v>
      </c>
      <c r="O15" s="52"/>
      <c r="P15" s="51" t="s">
        <v>5</v>
      </c>
      <c r="Q15" s="52"/>
      <c r="R15" s="53" t="s">
        <v>6</v>
      </c>
      <c r="S15" s="52"/>
      <c r="T15" s="51" t="s">
        <v>5</v>
      </c>
      <c r="U15" s="52"/>
      <c r="V15" s="53" t="s">
        <v>6</v>
      </c>
      <c r="W15" s="52"/>
      <c r="X15" s="51" t="s">
        <v>5</v>
      </c>
      <c r="Y15" s="52"/>
      <c r="Z15" s="53" t="s">
        <v>6</v>
      </c>
      <c r="AA15" s="52"/>
      <c r="AB15" s="51" t="s">
        <v>5</v>
      </c>
      <c r="AC15" s="52"/>
      <c r="AD15" s="53" t="s">
        <v>6</v>
      </c>
      <c r="AE15" s="52"/>
      <c r="AF15" s="51" t="s">
        <v>5</v>
      </c>
      <c r="AG15" s="52"/>
      <c r="AH15" s="53" t="s">
        <v>6</v>
      </c>
      <c r="AI15" s="54" t="str">
        <f t="shared" si="1"/>
        <v/>
      </c>
      <c r="AJ15" s="49" t="s">
        <v>5</v>
      </c>
      <c r="AK15" s="54" t="str">
        <f t="shared" si="2"/>
        <v/>
      </c>
      <c r="AL15" s="49" t="s">
        <v>5</v>
      </c>
    </row>
    <row r="16" spans="1:38" s="16" customFormat="1" ht="21.75" customHeight="1" x14ac:dyDescent="0.15">
      <c r="B16" s="41">
        <v>6</v>
      </c>
      <c r="C16" s="42"/>
      <c r="D16" s="43"/>
      <c r="E16" s="44" t="s">
        <v>12</v>
      </c>
      <c r="F16" s="45"/>
      <c r="G16" s="46" t="str">
        <f t="shared" si="0"/>
        <v/>
      </c>
      <c r="H16" s="47" t="s">
        <v>45</v>
      </c>
      <c r="I16" s="48"/>
      <c r="J16" s="49" t="s">
        <v>5</v>
      </c>
      <c r="K16" s="50"/>
      <c r="L16" s="51" t="s">
        <v>5</v>
      </c>
      <c r="M16" s="52"/>
      <c r="N16" s="53" t="s">
        <v>6</v>
      </c>
      <c r="O16" s="52"/>
      <c r="P16" s="51" t="s">
        <v>5</v>
      </c>
      <c r="Q16" s="52"/>
      <c r="R16" s="53" t="s">
        <v>6</v>
      </c>
      <c r="S16" s="52"/>
      <c r="T16" s="51" t="s">
        <v>5</v>
      </c>
      <c r="U16" s="52"/>
      <c r="V16" s="53" t="s">
        <v>6</v>
      </c>
      <c r="W16" s="52"/>
      <c r="X16" s="51" t="s">
        <v>5</v>
      </c>
      <c r="Y16" s="52"/>
      <c r="Z16" s="53" t="s">
        <v>6</v>
      </c>
      <c r="AA16" s="52"/>
      <c r="AB16" s="51" t="s">
        <v>5</v>
      </c>
      <c r="AC16" s="52"/>
      <c r="AD16" s="53" t="s">
        <v>6</v>
      </c>
      <c r="AE16" s="52"/>
      <c r="AF16" s="51" t="s">
        <v>5</v>
      </c>
      <c r="AG16" s="52"/>
      <c r="AH16" s="53" t="s">
        <v>6</v>
      </c>
      <c r="AI16" s="54" t="str">
        <f t="shared" si="1"/>
        <v/>
      </c>
      <c r="AJ16" s="49" t="s">
        <v>5</v>
      </c>
      <c r="AK16" s="54" t="str">
        <f t="shared" si="2"/>
        <v/>
      </c>
      <c r="AL16" s="49" t="s">
        <v>5</v>
      </c>
    </row>
    <row r="17" spans="2:38" s="16" customFormat="1" ht="21.75" customHeight="1" x14ac:dyDescent="0.15">
      <c r="B17" s="41">
        <v>7</v>
      </c>
      <c r="C17" s="42"/>
      <c r="D17" s="43"/>
      <c r="E17" s="44" t="s">
        <v>12</v>
      </c>
      <c r="F17" s="45"/>
      <c r="G17" s="46" t="str">
        <f t="shared" si="0"/>
        <v/>
      </c>
      <c r="H17" s="47" t="s">
        <v>45</v>
      </c>
      <c r="I17" s="48"/>
      <c r="J17" s="49" t="s">
        <v>5</v>
      </c>
      <c r="K17" s="50"/>
      <c r="L17" s="51" t="s">
        <v>5</v>
      </c>
      <c r="M17" s="52"/>
      <c r="N17" s="53" t="s">
        <v>6</v>
      </c>
      <c r="O17" s="52"/>
      <c r="P17" s="51" t="s">
        <v>5</v>
      </c>
      <c r="Q17" s="52"/>
      <c r="R17" s="53" t="s">
        <v>6</v>
      </c>
      <c r="S17" s="52"/>
      <c r="T17" s="51" t="s">
        <v>5</v>
      </c>
      <c r="U17" s="52"/>
      <c r="V17" s="53" t="s">
        <v>6</v>
      </c>
      <c r="W17" s="52"/>
      <c r="X17" s="51" t="s">
        <v>5</v>
      </c>
      <c r="Y17" s="52"/>
      <c r="Z17" s="53" t="s">
        <v>6</v>
      </c>
      <c r="AA17" s="52"/>
      <c r="AB17" s="51" t="s">
        <v>5</v>
      </c>
      <c r="AC17" s="52"/>
      <c r="AD17" s="53" t="s">
        <v>6</v>
      </c>
      <c r="AE17" s="52"/>
      <c r="AF17" s="51" t="s">
        <v>5</v>
      </c>
      <c r="AG17" s="52"/>
      <c r="AH17" s="53" t="s">
        <v>6</v>
      </c>
      <c r="AI17" s="54" t="str">
        <f t="shared" si="1"/>
        <v/>
      </c>
      <c r="AJ17" s="49" t="s">
        <v>5</v>
      </c>
      <c r="AK17" s="54" t="str">
        <f t="shared" si="2"/>
        <v/>
      </c>
      <c r="AL17" s="49" t="s">
        <v>5</v>
      </c>
    </row>
    <row r="18" spans="2:38" s="16" customFormat="1" ht="21.75" customHeight="1" x14ac:dyDescent="0.15">
      <c r="B18" s="41">
        <v>8</v>
      </c>
      <c r="C18" s="42"/>
      <c r="D18" s="43"/>
      <c r="E18" s="44" t="s">
        <v>12</v>
      </c>
      <c r="F18" s="45"/>
      <c r="G18" s="46" t="str">
        <f t="shared" si="0"/>
        <v/>
      </c>
      <c r="H18" s="47" t="s">
        <v>45</v>
      </c>
      <c r="I18" s="48"/>
      <c r="J18" s="49" t="s">
        <v>5</v>
      </c>
      <c r="K18" s="50"/>
      <c r="L18" s="51" t="s">
        <v>5</v>
      </c>
      <c r="M18" s="52"/>
      <c r="N18" s="53" t="s">
        <v>6</v>
      </c>
      <c r="O18" s="52"/>
      <c r="P18" s="51" t="s">
        <v>5</v>
      </c>
      <c r="Q18" s="52"/>
      <c r="R18" s="53" t="s">
        <v>6</v>
      </c>
      <c r="S18" s="52"/>
      <c r="T18" s="51" t="s">
        <v>5</v>
      </c>
      <c r="U18" s="52"/>
      <c r="V18" s="53" t="s">
        <v>6</v>
      </c>
      <c r="W18" s="52"/>
      <c r="X18" s="51" t="s">
        <v>5</v>
      </c>
      <c r="Y18" s="52"/>
      <c r="Z18" s="53" t="s">
        <v>6</v>
      </c>
      <c r="AA18" s="52"/>
      <c r="AB18" s="51" t="s">
        <v>5</v>
      </c>
      <c r="AC18" s="52"/>
      <c r="AD18" s="53" t="s">
        <v>6</v>
      </c>
      <c r="AE18" s="52"/>
      <c r="AF18" s="51" t="s">
        <v>5</v>
      </c>
      <c r="AG18" s="52"/>
      <c r="AH18" s="53" t="s">
        <v>6</v>
      </c>
      <c r="AI18" s="54" t="str">
        <f t="shared" si="1"/>
        <v/>
      </c>
      <c r="AJ18" s="49" t="s">
        <v>5</v>
      </c>
      <c r="AK18" s="54" t="str">
        <f t="shared" si="2"/>
        <v/>
      </c>
      <c r="AL18" s="49" t="s">
        <v>5</v>
      </c>
    </row>
    <row r="19" spans="2:38" s="16" customFormat="1" ht="21.75" customHeight="1" x14ac:dyDescent="0.15">
      <c r="B19" s="41">
        <v>9</v>
      </c>
      <c r="C19" s="42"/>
      <c r="D19" s="43"/>
      <c r="E19" s="44" t="s">
        <v>12</v>
      </c>
      <c r="F19" s="45"/>
      <c r="G19" s="46" t="str">
        <f t="shared" si="0"/>
        <v/>
      </c>
      <c r="H19" s="47" t="s">
        <v>45</v>
      </c>
      <c r="I19" s="48"/>
      <c r="J19" s="49" t="s">
        <v>5</v>
      </c>
      <c r="K19" s="50"/>
      <c r="L19" s="51" t="s">
        <v>5</v>
      </c>
      <c r="M19" s="52"/>
      <c r="N19" s="53" t="s">
        <v>6</v>
      </c>
      <c r="O19" s="52"/>
      <c r="P19" s="51" t="s">
        <v>5</v>
      </c>
      <c r="Q19" s="52"/>
      <c r="R19" s="53" t="s">
        <v>6</v>
      </c>
      <c r="S19" s="52"/>
      <c r="T19" s="51" t="s">
        <v>5</v>
      </c>
      <c r="U19" s="52"/>
      <c r="V19" s="53" t="s">
        <v>6</v>
      </c>
      <c r="W19" s="52"/>
      <c r="X19" s="51" t="s">
        <v>5</v>
      </c>
      <c r="Y19" s="52"/>
      <c r="Z19" s="53" t="s">
        <v>6</v>
      </c>
      <c r="AA19" s="52"/>
      <c r="AB19" s="51" t="s">
        <v>5</v>
      </c>
      <c r="AC19" s="52"/>
      <c r="AD19" s="53" t="s">
        <v>6</v>
      </c>
      <c r="AE19" s="52"/>
      <c r="AF19" s="51" t="s">
        <v>5</v>
      </c>
      <c r="AG19" s="52"/>
      <c r="AH19" s="53" t="s">
        <v>6</v>
      </c>
      <c r="AI19" s="54" t="str">
        <f t="shared" si="1"/>
        <v/>
      </c>
      <c r="AJ19" s="49" t="s">
        <v>5</v>
      </c>
      <c r="AK19" s="54" t="str">
        <f t="shared" si="2"/>
        <v/>
      </c>
      <c r="AL19" s="49" t="s">
        <v>5</v>
      </c>
    </row>
    <row r="20" spans="2:38" s="16" customFormat="1" ht="21.75" customHeight="1" x14ac:dyDescent="0.15">
      <c r="B20" s="41">
        <v>10</v>
      </c>
      <c r="C20" s="42"/>
      <c r="D20" s="43"/>
      <c r="E20" s="44" t="s">
        <v>12</v>
      </c>
      <c r="F20" s="45"/>
      <c r="G20" s="46" t="str">
        <f t="shared" si="0"/>
        <v/>
      </c>
      <c r="H20" s="47" t="s">
        <v>45</v>
      </c>
      <c r="I20" s="48"/>
      <c r="J20" s="49" t="s">
        <v>5</v>
      </c>
      <c r="K20" s="50"/>
      <c r="L20" s="51" t="s">
        <v>5</v>
      </c>
      <c r="M20" s="52"/>
      <c r="N20" s="53" t="s">
        <v>6</v>
      </c>
      <c r="O20" s="52"/>
      <c r="P20" s="51" t="s">
        <v>5</v>
      </c>
      <c r="Q20" s="52"/>
      <c r="R20" s="53" t="s">
        <v>6</v>
      </c>
      <c r="S20" s="52"/>
      <c r="T20" s="51" t="s">
        <v>5</v>
      </c>
      <c r="U20" s="52"/>
      <c r="V20" s="53" t="s">
        <v>6</v>
      </c>
      <c r="W20" s="52"/>
      <c r="X20" s="51" t="s">
        <v>5</v>
      </c>
      <c r="Y20" s="52"/>
      <c r="Z20" s="53" t="s">
        <v>6</v>
      </c>
      <c r="AA20" s="52"/>
      <c r="AB20" s="51" t="s">
        <v>5</v>
      </c>
      <c r="AC20" s="52"/>
      <c r="AD20" s="53" t="s">
        <v>6</v>
      </c>
      <c r="AE20" s="52"/>
      <c r="AF20" s="51" t="s">
        <v>5</v>
      </c>
      <c r="AG20" s="52"/>
      <c r="AH20" s="53" t="s">
        <v>6</v>
      </c>
      <c r="AI20" s="54" t="str">
        <f t="shared" si="1"/>
        <v/>
      </c>
      <c r="AJ20" s="49" t="s">
        <v>5</v>
      </c>
      <c r="AK20" s="54" t="str">
        <f t="shared" si="2"/>
        <v/>
      </c>
      <c r="AL20" s="49" t="s">
        <v>5</v>
      </c>
    </row>
    <row r="21" spans="2:38" s="16" customFormat="1" ht="21.75" customHeight="1" x14ac:dyDescent="0.15">
      <c r="B21" s="41">
        <v>11</v>
      </c>
      <c r="C21" s="42"/>
      <c r="D21" s="43"/>
      <c r="E21" s="44" t="s">
        <v>12</v>
      </c>
      <c r="F21" s="45"/>
      <c r="G21" s="46" t="str">
        <f t="shared" si="0"/>
        <v/>
      </c>
      <c r="H21" s="47" t="s">
        <v>45</v>
      </c>
      <c r="I21" s="48"/>
      <c r="J21" s="49" t="s">
        <v>5</v>
      </c>
      <c r="K21" s="50"/>
      <c r="L21" s="51" t="s">
        <v>5</v>
      </c>
      <c r="M21" s="52"/>
      <c r="N21" s="53" t="s">
        <v>6</v>
      </c>
      <c r="O21" s="52"/>
      <c r="P21" s="51" t="s">
        <v>5</v>
      </c>
      <c r="Q21" s="52"/>
      <c r="R21" s="53" t="s">
        <v>6</v>
      </c>
      <c r="S21" s="52"/>
      <c r="T21" s="51" t="s">
        <v>5</v>
      </c>
      <c r="U21" s="52"/>
      <c r="V21" s="53" t="s">
        <v>6</v>
      </c>
      <c r="W21" s="52"/>
      <c r="X21" s="51" t="s">
        <v>5</v>
      </c>
      <c r="Y21" s="52"/>
      <c r="Z21" s="53" t="s">
        <v>6</v>
      </c>
      <c r="AA21" s="52"/>
      <c r="AB21" s="51" t="s">
        <v>5</v>
      </c>
      <c r="AC21" s="52"/>
      <c r="AD21" s="53" t="s">
        <v>6</v>
      </c>
      <c r="AE21" s="52"/>
      <c r="AF21" s="51" t="s">
        <v>5</v>
      </c>
      <c r="AG21" s="52"/>
      <c r="AH21" s="53" t="s">
        <v>6</v>
      </c>
      <c r="AI21" s="54" t="str">
        <f t="shared" si="1"/>
        <v/>
      </c>
      <c r="AJ21" s="49" t="s">
        <v>5</v>
      </c>
      <c r="AK21" s="54" t="str">
        <f t="shared" si="2"/>
        <v/>
      </c>
      <c r="AL21" s="49" t="s">
        <v>5</v>
      </c>
    </row>
    <row r="22" spans="2:38" s="16" customFormat="1" ht="21.75" customHeight="1" x14ac:dyDescent="0.15">
      <c r="B22" s="41">
        <v>12</v>
      </c>
      <c r="C22" s="42"/>
      <c r="D22" s="43"/>
      <c r="E22" s="44" t="s">
        <v>12</v>
      </c>
      <c r="F22" s="45"/>
      <c r="G22" s="46" t="str">
        <f t="shared" si="0"/>
        <v/>
      </c>
      <c r="H22" s="47" t="s">
        <v>45</v>
      </c>
      <c r="I22" s="48"/>
      <c r="J22" s="49" t="s">
        <v>5</v>
      </c>
      <c r="K22" s="50"/>
      <c r="L22" s="51" t="s">
        <v>5</v>
      </c>
      <c r="M22" s="52"/>
      <c r="N22" s="53" t="s">
        <v>6</v>
      </c>
      <c r="O22" s="52"/>
      <c r="P22" s="51" t="s">
        <v>5</v>
      </c>
      <c r="Q22" s="52"/>
      <c r="R22" s="53" t="s">
        <v>6</v>
      </c>
      <c r="S22" s="52"/>
      <c r="T22" s="51" t="s">
        <v>5</v>
      </c>
      <c r="U22" s="52"/>
      <c r="V22" s="53" t="s">
        <v>6</v>
      </c>
      <c r="W22" s="52"/>
      <c r="X22" s="51" t="s">
        <v>5</v>
      </c>
      <c r="Y22" s="52"/>
      <c r="Z22" s="53" t="s">
        <v>6</v>
      </c>
      <c r="AA22" s="52"/>
      <c r="AB22" s="51" t="s">
        <v>5</v>
      </c>
      <c r="AC22" s="52"/>
      <c r="AD22" s="53" t="s">
        <v>6</v>
      </c>
      <c r="AE22" s="52"/>
      <c r="AF22" s="51" t="s">
        <v>5</v>
      </c>
      <c r="AG22" s="52"/>
      <c r="AH22" s="53" t="s">
        <v>6</v>
      </c>
      <c r="AI22" s="54" t="str">
        <f t="shared" si="1"/>
        <v/>
      </c>
      <c r="AJ22" s="49" t="s">
        <v>5</v>
      </c>
      <c r="AK22" s="54" t="str">
        <f t="shared" si="2"/>
        <v/>
      </c>
      <c r="AL22" s="49" t="s">
        <v>5</v>
      </c>
    </row>
    <row r="23" spans="2:38" s="16" customFormat="1" ht="21.75" customHeight="1" x14ac:dyDescent="0.15">
      <c r="B23" s="41">
        <v>13</v>
      </c>
      <c r="C23" s="42"/>
      <c r="D23" s="43"/>
      <c r="E23" s="44" t="s">
        <v>12</v>
      </c>
      <c r="F23" s="45"/>
      <c r="G23" s="46" t="str">
        <f t="shared" si="0"/>
        <v/>
      </c>
      <c r="H23" s="47" t="s">
        <v>45</v>
      </c>
      <c r="I23" s="48"/>
      <c r="J23" s="49" t="s">
        <v>5</v>
      </c>
      <c r="K23" s="50"/>
      <c r="L23" s="51" t="s">
        <v>5</v>
      </c>
      <c r="M23" s="52"/>
      <c r="N23" s="53" t="s">
        <v>6</v>
      </c>
      <c r="O23" s="52"/>
      <c r="P23" s="51" t="s">
        <v>5</v>
      </c>
      <c r="Q23" s="52"/>
      <c r="R23" s="53" t="s">
        <v>6</v>
      </c>
      <c r="S23" s="52"/>
      <c r="T23" s="51" t="s">
        <v>5</v>
      </c>
      <c r="U23" s="52"/>
      <c r="V23" s="53" t="s">
        <v>6</v>
      </c>
      <c r="W23" s="52"/>
      <c r="X23" s="51" t="s">
        <v>5</v>
      </c>
      <c r="Y23" s="52"/>
      <c r="Z23" s="53" t="s">
        <v>6</v>
      </c>
      <c r="AA23" s="52"/>
      <c r="AB23" s="51" t="s">
        <v>5</v>
      </c>
      <c r="AC23" s="52"/>
      <c r="AD23" s="53" t="s">
        <v>6</v>
      </c>
      <c r="AE23" s="52"/>
      <c r="AF23" s="51" t="s">
        <v>5</v>
      </c>
      <c r="AG23" s="52"/>
      <c r="AH23" s="53" t="s">
        <v>6</v>
      </c>
      <c r="AI23" s="54" t="str">
        <f t="shared" si="1"/>
        <v/>
      </c>
      <c r="AJ23" s="49" t="s">
        <v>5</v>
      </c>
      <c r="AK23" s="54" t="str">
        <f t="shared" si="2"/>
        <v/>
      </c>
      <c r="AL23" s="49" t="s">
        <v>5</v>
      </c>
    </row>
    <row r="24" spans="2:38" s="16" customFormat="1" ht="21.75" customHeight="1" x14ac:dyDescent="0.15">
      <c r="B24" s="41">
        <v>14</v>
      </c>
      <c r="C24" s="42"/>
      <c r="D24" s="43"/>
      <c r="E24" s="44" t="s">
        <v>12</v>
      </c>
      <c r="F24" s="45"/>
      <c r="G24" s="46" t="str">
        <f t="shared" si="0"/>
        <v/>
      </c>
      <c r="H24" s="47" t="s">
        <v>45</v>
      </c>
      <c r="I24" s="48"/>
      <c r="J24" s="49" t="s">
        <v>5</v>
      </c>
      <c r="K24" s="50"/>
      <c r="L24" s="51" t="s">
        <v>5</v>
      </c>
      <c r="M24" s="52"/>
      <c r="N24" s="53" t="s">
        <v>6</v>
      </c>
      <c r="O24" s="52"/>
      <c r="P24" s="51" t="s">
        <v>5</v>
      </c>
      <c r="Q24" s="52"/>
      <c r="R24" s="53" t="s">
        <v>6</v>
      </c>
      <c r="S24" s="52"/>
      <c r="T24" s="51" t="s">
        <v>5</v>
      </c>
      <c r="U24" s="52"/>
      <c r="V24" s="53" t="s">
        <v>6</v>
      </c>
      <c r="W24" s="52"/>
      <c r="X24" s="51" t="s">
        <v>5</v>
      </c>
      <c r="Y24" s="52"/>
      <c r="Z24" s="53" t="s">
        <v>6</v>
      </c>
      <c r="AA24" s="52"/>
      <c r="AB24" s="51" t="s">
        <v>5</v>
      </c>
      <c r="AC24" s="52"/>
      <c r="AD24" s="53" t="s">
        <v>6</v>
      </c>
      <c r="AE24" s="52"/>
      <c r="AF24" s="51" t="s">
        <v>5</v>
      </c>
      <c r="AG24" s="52"/>
      <c r="AH24" s="53" t="s">
        <v>6</v>
      </c>
      <c r="AI24" s="54" t="str">
        <f t="shared" si="1"/>
        <v/>
      </c>
      <c r="AJ24" s="49" t="s">
        <v>5</v>
      </c>
      <c r="AK24" s="54" t="str">
        <f t="shared" si="2"/>
        <v/>
      </c>
      <c r="AL24" s="49" t="s">
        <v>5</v>
      </c>
    </row>
    <row r="25" spans="2:38" s="16" customFormat="1" ht="21.75" customHeight="1" x14ac:dyDescent="0.15">
      <c r="B25" s="41">
        <v>15</v>
      </c>
      <c r="C25" s="42"/>
      <c r="D25" s="43"/>
      <c r="E25" s="44" t="s">
        <v>12</v>
      </c>
      <c r="F25" s="45"/>
      <c r="G25" s="46" t="str">
        <f t="shared" si="0"/>
        <v/>
      </c>
      <c r="H25" s="47" t="s">
        <v>45</v>
      </c>
      <c r="I25" s="48"/>
      <c r="J25" s="49" t="s">
        <v>5</v>
      </c>
      <c r="K25" s="50"/>
      <c r="L25" s="51" t="s">
        <v>5</v>
      </c>
      <c r="M25" s="52"/>
      <c r="N25" s="53" t="s">
        <v>6</v>
      </c>
      <c r="O25" s="52"/>
      <c r="P25" s="51" t="s">
        <v>5</v>
      </c>
      <c r="Q25" s="52"/>
      <c r="R25" s="53" t="s">
        <v>6</v>
      </c>
      <c r="S25" s="52"/>
      <c r="T25" s="51" t="s">
        <v>5</v>
      </c>
      <c r="U25" s="52"/>
      <c r="V25" s="53" t="s">
        <v>6</v>
      </c>
      <c r="W25" s="52"/>
      <c r="X25" s="51" t="s">
        <v>5</v>
      </c>
      <c r="Y25" s="52"/>
      <c r="Z25" s="53" t="s">
        <v>6</v>
      </c>
      <c r="AA25" s="52"/>
      <c r="AB25" s="51" t="s">
        <v>5</v>
      </c>
      <c r="AC25" s="52"/>
      <c r="AD25" s="53" t="s">
        <v>6</v>
      </c>
      <c r="AE25" s="52"/>
      <c r="AF25" s="51" t="s">
        <v>5</v>
      </c>
      <c r="AG25" s="52"/>
      <c r="AH25" s="53" t="s">
        <v>6</v>
      </c>
      <c r="AI25" s="54" t="str">
        <f t="shared" si="1"/>
        <v/>
      </c>
      <c r="AJ25" s="49" t="s">
        <v>5</v>
      </c>
      <c r="AK25" s="54" t="str">
        <f t="shared" si="2"/>
        <v/>
      </c>
      <c r="AL25" s="49" t="s">
        <v>5</v>
      </c>
    </row>
    <row r="26" spans="2:38" s="16" customFormat="1" ht="21.75" customHeight="1" x14ac:dyDescent="0.15">
      <c r="B26" s="41">
        <v>16</v>
      </c>
      <c r="C26" s="42"/>
      <c r="D26" s="43"/>
      <c r="E26" s="44" t="s">
        <v>12</v>
      </c>
      <c r="F26" s="45"/>
      <c r="G26" s="46" t="str">
        <f t="shared" si="0"/>
        <v/>
      </c>
      <c r="H26" s="47" t="s">
        <v>45</v>
      </c>
      <c r="I26" s="48"/>
      <c r="J26" s="49" t="s">
        <v>5</v>
      </c>
      <c r="K26" s="50"/>
      <c r="L26" s="51" t="s">
        <v>5</v>
      </c>
      <c r="M26" s="52"/>
      <c r="N26" s="53" t="s">
        <v>6</v>
      </c>
      <c r="O26" s="52"/>
      <c r="P26" s="51" t="s">
        <v>5</v>
      </c>
      <c r="Q26" s="52"/>
      <c r="R26" s="53" t="s">
        <v>6</v>
      </c>
      <c r="S26" s="52"/>
      <c r="T26" s="51" t="s">
        <v>5</v>
      </c>
      <c r="U26" s="52"/>
      <c r="V26" s="53" t="s">
        <v>6</v>
      </c>
      <c r="W26" s="52"/>
      <c r="X26" s="51" t="s">
        <v>5</v>
      </c>
      <c r="Y26" s="52"/>
      <c r="Z26" s="53" t="s">
        <v>6</v>
      </c>
      <c r="AA26" s="52"/>
      <c r="AB26" s="51" t="s">
        <v>5</v>
      </c>
      <c r="AC26" s="52"/>
      <c r="AD26" s="53" t="s">
        <v>6</v>
      </c>
      <c r="AE26" s="52"/>
      <c r="AF26" s="51" t="s">
        <v>5</v>
      </c>
      <c r="AG26" s="52"/>
      <c r="AH26" s="53" t="s">
        <v>6</v>
      </c>
      <c r="AI26" s="54" t="str">
        <f t="shared" si="1"/>
        <v/>
      </c>
      <c r="AJ26" s="49" t="s">
        <v>5</v>
      </c>
      <c r="AK26" s="54" t="str">
        <f t="shared" si="2"/>
        <v/>
      </c>
      <c r="AL26" s="49" t="s">
        <v>5</v>
      </c>
    </row>
    <row r="27" spans="2:38" s="16" customFormat="1" ht="21.75" customHeight="1" x14ac:dyDescent="0.15">
      <c r="B27" s="41">
        <v>17</v>
      </c>
      <c r="C27" s="42"/>
      <c r="D27" s="43"/>
      <c r="E27" s="44" t="s">
        <v>12</v>
      </c>
      <c r="F27" s="45"/>
      <c r="G27" s="46" t="str">
        <f t="shared" si="0"/>
        <v/>
      </c>
      <c r="H27" s="47" t="s">
        <v>45</v>
      </c>
      <c r="I27" s="48"/>
      <c r="J27" s="49" t="s">
        <v>5</v>
      </c>
      <c r="K27" s="50"/>
      <c r="L27" s="51" t="s">
        <v>5</v>
      </c>
      <c r="M27" s="52"/>
      <c r="N27" s="53" t="s">
        <v>6</v>
      </c>
      <c r="O27" s="52"/>
      <c r="P27" s="51" t="s">
        <v>5</v>
      </c>
      <c r="Q27" s="52"/>
      <c r="R27" s="53" t="s">
        <v>6</v>
      </c>
      <c r="S27" s="52"/>
      <c r="T27" s="51" t="s">
        <v>5</v>
      </c>
      <c r="U27" s="52"/>
      <c r="V27" s="53" t="s">
        <v>6</v>
      </c>
      <c r="W27" s="52"/>
      <c r="X27" s="51" t="s">
        <v>5</v>
      </c>
      <c r="Y27" s="52"/>
      <c r="Z27" s="53" t="s">
        <v>6</v>
      </c>
      <c r="AA27" s="52"/>
      <c r="AB27" s="51" t="s">
        <v>5</v>
      </c>
      <c r="AC27" s="52"/>
      <c r="AD27" s="53" t="s">
        <v>6</v>
      </c>
      <c r="AE27" s="52"/>
      <c r="AF27" s="51" t="s">
        <v>5</v>
      </c>
      <c r="AG27" s="52"/>
      <c r="AH27" s="53" t="s">
        <v>6</v>
      </c>
      <c r="AI27" s="54" t="str">
        <f t="shared" si="1"/>
        <v/>
      </c>
      <c r="AJ27" s="49" t="s">
        <v>5</v>
      </c>
      <c r="AK27" s="54" t="str">
        <f t="shared" si="2"/>
        <v/>
      </c>
      <c r="AL27" s="49" t="s">
        <v>5</v>
      </c>
    </row>
    <row r="28" spans="2:38" s="16" customFormat="1" ht="21.75" customHeight="1" x14ac:dyDescent="0.15">
      <c r="B28" s="41">
        <v>18</v>
      </c>
      <c r="C28" s="42"/>
      <c r="D28" s="43"/>
      <c r="E28" s="44" t="s">
        <v>12</v>
      </c>
      <c r="F28" s="45"/>
      <c r="G28" s="46" t="str">
        <f t="shared" si="0"/>
        <v/>
      </c>
      <c r="H28" s="47" t="s">
        <v>45</v>
      </c>
      <c r="I28" s="48"/>
      <c r="J28" s="49" t="s">
        <v>5</v>
      </c>
      <c r="K28" s="50"/>
      <c r="L28" s="51" t="s">
        <v>5</v>
      </c>
      <c r="M28" s="52"/>
      <c r="N28" s="53" t="s">
        <v>6</v>
      </c>
      <c r="O28" s="52"/>
      <c r="P28" s="51" t="s">
        <v>5</v>
      </c>
      <c r="Q28" s="52"/>
      <c r="R28" s="53" t="s">
        <v>6</v>
      </c>
      <c r="S28" s="52"/>
      <c r="T28" s="51" t="s">
        <v>5</v>
      </c>
      <c r="U28" s="52"/>
      <c r="V28" s="53" t="s">
        <v>6</v>
      </c>
      <c r="W28" s="52"/>
      <c r="X28" s="51" t="s">
        <v>5</v>
      </c>
      <c r="Y28" s="52"/>
      <c r="Z28" s="53" t="s">
        <v>6</v>
      </c>
      <c r="AA28" s="52"/>
      <c r="AB28" s="51" t="s">
        <v>5</v>
      </c>
      <c r="AC28" s="52"/>
      <c r="AD28" s="53" t="s">
        <v>6</v>
      </c>
      <c r="AE28" s="52"/>
      <c r="AF28" s="51" t="s">
        <v>5</v>
      </c>
      <c r="AG28" s="52"/>
      <c r="AH28" s="53" t="s">
        <v>6</v>
      </c>
      <c r="AI28" s="54" t="str">
        <f t="shared" si="1"/>
        <v/>
      </c>
      <c r="AJ28" s="49" t="s">
        <v>5</v>
      </c>
      <c r="AK28" s="54" t="str">
        <f t="shared" si="2"/>
        <v/>
      </c>
      <c r="AL28" s="49" t="s">
        <v>5</v>
      </c>
    </row>
    <row r="29" spans="2:38" s="16" customFormat="1" ht="21.75" customHeight="1" x14ac:dyDescent="0.15">
      <c r="B29" s="41">
        <v>19</v>
      </c>
      <c r="C29" s="42"/>
      <c r="D29" s="43"/>
      <c r="E29" s="44" t="s">
        <v>12</v>
      </c>
      <c r="F29" s="45"/>
      <c r="G29" s="46" t="str">
        <f t="shared" si="0"/>
        <v/>
      </c>
      <c r="H29" s="47" t="s">
        <v>45</v>
      </c>
      <c r="I29" s="48"/>
      <c r="J29" s="49" t="s">
        <v>5</v>
      </c>
      <c r="K29" s="50"/>
      <c r="L29" s="51" t="s">
        <v>5</v>
      </c>
      <c r="M29" s="52"/>
      <c r="N29" s="53" t="s">
        <v>6</v>
      </c>
      <c r="O29" s="52"/>
      <c r="P29" s="51" t="s">
        <v>5</v>
      </c>
      <c r="Q29" s="52"/>
      <c r="R29" s="53" t="s">
        <v>6</v>
      </c>
      <c r="S29" s="52"/>
      <c r="T29" s="51" t="s">
        <v>5</v>
      </c>
      <c r="U29" s="52"/>
      <c r="V29" s="53" t="s">
        <v>6</v>
      </c>
      <c r="W29" s="52"/>
      <c r="X29" s="51" t="s">
        <v>5</v>
      </c>
      <c r="Y29" s="52"/>
      <c r="Z29" s="53" t="s">
        <v>6</v>
      </c>
      <c r="AA29" s="52"/>
      <c r="AB29" s="51" t="s">
        <v>5</v>
      </c>
      <c r="AC29" s="52"/>
      <c r="AD29" s="53" t="s">
        <v>6</v>
      </c>
      <c r="AE29" s="52"/>
      <c r="AF29" s="51" t="s">
        <v>5</v>
      </c>
      <c r="AG29" s="52"/>
      <c r="AH29" s="53" t="s">
        <v>6</v>
      </c>
      <c r="AI29" s="54" t="str">
        <f t="shared" si="1"/>
        <v/>
      </c>
      <c r="AJ29" s="49" t="s">
        <v>5</v>
      </c>
      <c r="AK29" s="54" t="str">
        <f t="shared" si="2"/>
        <v/>
      </c>
      <c r="AL29" s="49" t="s">
        <v>5</v>
      </c>
    </row>
    <row r="30" spans="2:38" s="16" customFormat="1" ht="21.75" customHeight="1" x14ac:dyDescent="0.15">
      <c r="B30" s="41">
        <v>20</v>
      </c>
      <c r="C30" s="42"/>
      <c r="D30" s="43"/>
      <c r="E30" s="44" t="s">
        <v>12</v>
      </c>
      <c r="F30" s="45"/>
      <c r="G30" s="46" t="str">
        <f t="shared" si="0"/>
        <v/>
      </c>
      <c r="H30" s="47" t="s">
        <v>45</v>
      </c>
      <c r="I30" s="48"/>
      <c r="J30" s="49" t="s">
        <v>5</v>
      </c>
      <c r="K30" s="50"/>
      <c r="L30" s="51" t="s">
        <v>5</v>
      </c>
      <c r="M30" s="52"/>
      <c r="N30" s="53" t="s">
        <v>6</v>
      </c>
      <c r="O30" s="52"/>
      <c r="P30" s="51" t="s">
        <v>5</v>
      </c>
      <c r="Q30" s="52"/>
      <c r="R30" s="53" t="s">
        <v>6</v>
      </c>
      <c r="S30" s="52"/>
      <c r="T30" s="51" t="s">
        <v>5</v>
      </c>
      <c r="U30" s="52"/>
      <c r="V30" s="53" t="s">
        <v>6</v>
      </c>
      <c r="W30" s="52"/>
      <c r="X30" s="51" t="s">
        <v>5</v>
      </c>
      <c r="Y30" s="52"/>
      <c r="Z30" s="53" t="s">
        <v>6</v>
      </c>
      <c r="AA30" s="52"/>
      <c r="AB30" s="51" t="s">
        <v>5</v>
      </c>
      <c r="AC30" s="52"/>
      <c r="AD30" s="53" t="s">
        <v>6</v>
      </c>
      <c r="AE30" s="52"/>
      <c r="AF30" s="51" t="s">
        <v>5</v>
      </c>
      <c r="AG30" s="52"/>
      <c r="AH30" s="53" t="s">
        <v>6</v>
      </c>
      <c r="AI30" s="54" t="str">
        <f t="shared" si="1"/>
        <v/>
      </c>
      <c r="AJ30" s="49" t="s">
        <v>5</v>
      </c>
      <c r="AK30" s="54" t="str">
        <f t="shared" si="2"/>
        <v/>
      </c>
      <c r="AL30" s="49" t="s">
        <v>5</v>
      </c>
    </row>
    <row r="31" spans="2:38" s="16" customFormat="1" ht="21.75" customHeight="1" x14ac:dyDescent="0.15">
      <c r="B31" s="41">
        <v>21</v>
      </c>
      <c r="C31" s="42"/>
      <c r="D31" s="43"/>
      <c r="E31" s="44" t="s">
        <v>12</v>
      </c>
      <c r="F31" s="45"/>
      <c r="G31" s="46" t="str">
        <f t="shared" si="0"/>
        <v/>
      </c>
      <c r="H31" s="47" t="s">
        <v>45</v>
      </c>
      <c r="I31" s="48"/>
      <c r="J31" s="49" t="s">
        <v>5</v>
      </c>
      <c r="K31" s="50"/>
      <c r="L31" s="51" t="s">
        <v>5</v>
      </c>
      <c r="M31" s="52"/>
      <c r="N31" s="53" t="s">
        <v>6</v>
      </c>
      <c r="O31" s="52"/>
      <c r="P31" s="51" t="s">
        <v>5</v>
      </c>
      <c r="Q31" s="52"/>
      <c r="R31" s="53" t="s">
        <v>6</v>
      </c>
      <c r="S31" s="52"/>
      <c r="T31" s="51" t="s">
        <v>5</v>
      </c>
      <c r="U31" s="52"/>
      <c r="V31" s="53" t="s">
        <v>6</v>
      </c>
      <c r="W31" s="52"/>
      <c r="X31" s="51" t="s">
        <v>5</v>
      </c>
      <c r="Y31" s="52"/>
      <c r="Z31" s="53" t="s">
        <v>6</v>
      </c>
      <c r="AA31" s="52"/>
      <c r="AB31" s="51" t="s">
        <v>5</v>
      </c>
      <c r="AC31" s="52"/>
      <c r="AD31" s="53" t="s">
        <v>6</v>
      </c>
      <c r="AE31" s="52"/>
      <c r="AF31" s="51" t="s">
        <v>5</v>
      </c>
      <c r="AG31" s="52"/>
      <c r="AH31" s="53" t="s">
        <v>6</v>
      </c>
      <c r="AI31" s="54" t="str">
        <f t="shared" si="1"/>
        <v/>
      </c>
      <c r="AJ31" s="49" t="s">
        <v>5</v>
      </c>
      <c r="AK31" s="54" t="str">
        <f t="shared" si="2"/>
        <v/>
      </c>
      <c r="AL31" s="49" t="s">
        <v>5</v>
      </c>
    </row>
    <row r="32" spans="2:38" s="16" customFormat="1" ht="21.75" customHeight="1" x14ac:dyDescent="0.15">
      <c r="B32" s="41">
        <v>22</v>
      </c>
      <c r="C32" s="42"/>
      <c r="D32" s="43"/>
      <c r="E32" s="44" t="s">
        <v>12</v>
      </c>
      <c r="F32" s="45"/>
      <c r="G32" s="46" t="str">
        <f t="shared" si="0"/>
        <v/>
      </c>
      <c r="H32" s="47" t="s">
        <v>45</v>
      </c>
      <c r="I32" s="48"/>
      <c r="J32" s="49" t="s">
        <v>5</v>
      </c>
      <c r="K32" s="50"/>
      <c r="L32" s="51" t="s">
        <v>5</v>
      </c>
      <c r="M32" s="52"/>
      <c r="N32" s="53" t="s">
        <v>6</v>
      </c>
      <c r="O32" s="52"/>
      <c r="P32" s="51" t="s">
        <v>5</v>
      </c>
      <c r="Q32" s="52"/>
      <c r="R32" s="53" t="s">
        <v>6</v>
      </c>
      <c r="S32" s="52"/>
      <c r="T32" s="51" t="s">
        <v>5</v>
      </c>
      <c r="U32" s="52"/>
      <c r="V32" s="53" t="s">
        <v>6</v>
      </c>
      <c r="W32" s="52"/>
      <c r="X32" s="51" t="s">
        <v>5</v>
      </c>
      <c r="Y32" s="52"/>
      <c r="Z32" s="53" t="s">
        <v>6</v>
      </c>
      <c r="AA32" s="52"/>
      <c r="AB32" s="51" t="s">
        <v>5</v>
      </c>
      <c r="AC32" s="52"/>
      <c r="AD32" s="53" t="s">
        <v>6</v>
      </c>
      <c r="AE32" s="52"/>
      <c r="AF32" s="51" t="s">
        <v>5</v>
      </c>
      <c r="AG32" s="52"/>
      <c r="AH32" s="53" t="s">
        <v>6</v>
      </c>
      <c r="AI32" s="54" t="str">
        <f t="shared" si="1"/>
        <v/>
      </c>
      <c r="AJ32" s="49" t="s">
        <v>5</v>
      </c>
      <c r="AK32" s="54" t="str">
        <f t="shared" si="2"/>
        <v/>
      </c>
      <c r="AL32" s="49" t="s">
        <v>5</v>
      </c>
    </row>
    <row r="33" spans="2:38" s="16" customFormat="1" ht="21.75" customHeight="1" x14ac:dyDescent="0.15">
      <c r="B33" s="41">
        <v>23</v>
      </c>
      <c r="C33" s="42"/>
      <c r="D33" s="43"/>
      <c r="E33" s="44" t="s">
        <v>12</v>
      </c>
      <c r="F33" s="45"/>
      <c r="G33" s="46" t="str">
        <f t="shared" si="0"/>
        <v/>
      </c>
      <c r="H33" s="47" t="s">
        <v>45</v>
      </c>
      <c r="I33" s="48"/>
      <c r="J33" s="49" t="s">
        <v>5</v>
      </c>
      <c r="K33" s="50"/>
      <c r="L33" s="51" t="s">
        <v>5</v>
      </c>
      <c r="M33" s="52"/>
      <c r="N33" s="53" t="s">
        <v>6</v>
      </c>
      <c r="O33" s="52"/>
      <c r="P33" s="51" t="s">
        <v>5</v>
      </c>
      <c r="Q33" s="52"/>
      <c r="R33" s="53" t="s">
        <v>6</v>
      </c>
      <c r="S33" s="52"/>
      <c r="T33" s="51" t="s">
        <v>5</v>
      </c>
      <c r="U33" s="52"/>
      <c r="V33" s="53" t="s">
        <v>6</v>
      </c>
      <c r="W33" s="52"/>
      <c r="X33" s="51" t="s">
        <v>5</v>
      </c>
      <c r="Y33" s="52"/>
      <c r="Z33" s="53" t="s">
        <v>6</v>
      </c>
      <c r="AA33" s="52"/>
      <c r="AB33" s="51" t="s">
        <v>5</v>
      </c>
      <c r="AC33" s="52"/>
      <c r="AD33" s="53" t="s">
        <v>6</v>
      </c>
      <c r="AE33" s="52"/>
      <c r="AF33" s="51" t="s">
        <v>5</v>
      </c>
      <c r="AG33" s="52"/>
      <c r="AH33" s="53" t="s">
        <v>6</v>
      </c>
      <c r="AI33" s="54" t="str">
        <f t="shared" si="1"/>
        <v/>
      </c>
      <c r="AJ33" s="49" t="s">
        <v>5</v>
      </c>
      <c r="AK33" s="54" t="str">
        <f t="shared" si="2"/>
        <v/>
      </c>
      <c r="AL33" s="49" t="s">
        <v>5</v>
      </c>
    </row>
    <row r="34" spans="2:38" s="16" customFormat="1" ht="21.75" customHeight="1" x14ac:dyDescent="0.15">
      <c r="B34" s="41">
        <v>24</v>
      </c>
      <c r="C34" s="42"/>
      <c r="D34" s="43"/>
      <c r="E34" s="44" t="s">
        <v>12</v>
      </c>
      <c r="F34" s="45"/>
      <c r="G34" s="46" t="str">
        <f t="shared" si="0"/>
        <v/>
      </c>
      <c r="H34" s="47" t="s">
        <v>45</v>
      </c>
      <c r="I34" s="48"/>
      <c r="J34" s="49" t="s">
        <v>5</v>
      </c>
      <c r="K34" s="50"/>
      <c r="L34" s="51" t="s">
        <v>5</v>
      </c>
      <c r="M34" s="52"/>
      <c r="N34" s="53" t="s">
        <v>6</v>
      </c>
      <c r="O34" s="52"/>
      <c r="P34" s="51" t="s">
        <v>5</v>
      </c>
      <c r="Q34" s="52"/>
      <c r="R34" s="53" t="s">
        <v>6</v>
      </c>
      <c r="S34" s="52"/>
      <c r="T34" s="51" t="s">
        <v>5</v>
      </c>
      <c r="U34" s="52"/>
      <c r="V34" s="53" t="s">
        <v>6</v>
      </c>
      <c r="W34" s="52"/>
      <c r="X34" s="51" t="s">
        <v>5</v>
      </c>
      <c r="Y34" s="52"/>
      <c r="Z34" s="53" t="s">
        <v>6</v>
      </c>
      <c r="AA34" s="52"/>
      <c r="AB34" s="51" t="s">
        <v>5</v>
      </c>
      <c r="AC34" s="52"/>
      <c r="AD34" s="53" t="s">
        <v>6</v>
      </c>
      <c r="AE34" s="52"/>
      <c r="AF34" s="51" t="s">
        <v>5</v>
      </c>
      <c r="AG34" s="52"/>
      <c r="AH34" s="53" t="s">
        <v>6</v>
      </c>
      <c r="AI34" s="54" t="str">
        <f t="shared" si="1"/>
        <v/>
      </c>
      <c r="AJ34" s="49" t="s">
        <v>5</v>
      </c>
      <c r="AK34" s="54" t="str">
        <f t="shared" si="2"/>
        <v/>
      </c>
      <c r="AL34" s="49" t="s">
        <v>5</v>
      </c>
    </row>
    <row r="35" spans="2:38" s="16" customFormat="1" ht="21.75" customHeight="1" thickBot="1" x14ac:dyDescent="0.2">
      <c r="B35" s="55">
        <v>25</v>
      </c>
      <c r="C35" s="56"/>
      <c r="D35" s="57"/>
      <c r="E35" s="58" t="s">
        <v>12</v>
      </c>
      <c r="F35" s="59"/>
      <c r="G35" s="60" t="str">
        <f t="shared" si="0"/>
        <v/>
      </c>
      <c r="H35" s="61" t="s">
        <v>45</v>
      </c>
      <c r="I35" s="62"/>
      <c r="J35" s="63" t="s">
        <v>5</v>
      </c>
      <c r="K35" s="64"/>
      <c r="L35" s="65" t="s">
        <v>5</v>
      </c>
      <c r="M35" s="66"/>
      <c r="N35" s="67" t="s">
        <v>6</v>
      </c>
      <c r="O35" s="66"/>
      <c r="P35" s="65" t="s">
        <v>5</v>
      </c>
      <c r="Q35" s="66"/>
      <c r="R35" s="67" t="s">
        <v>6</v>
      </c>
      <c r="S35" s="66"/>
      <c r="T35" s="65" t="s">
        <v>5</v>
      </c>
      <c r="U35" s="66"/>
      <c r="V35" s="67" t="s">
        <v>6</v>
      </c>
      <c r="W35" s="66"/>
      <c r="X35" s="65" t="s">
        <v>5</v>
      </c>
      <c r="Y35" s="66"/>
      <c r="Z35" s="67" t="s">
        <v>6</v>
      </c>
      <c r="AA35" s="66"/>
      <c r="AB35" s="65" t="s">
        <v>5</v>
      </c>
      <c r="AC35" s="66"/>
      <c r="AD35" s="67" t="s">
        <v>6</v>
      </c>
      <c r="AE35" s="66"/>
      <c r="AF35" s="65" t="s">
        <v>5</v>
      </c>
      <c r="AG35" s="66"/>
      <c r="AH35" s="67" t="s">
        <v>6</v>
      </c>
      <c r="AI35" s="68" t="str">
        <f t="shared" si="1"/>
        <v/>
      </c>
      <c r="AJ35" s="63" t="s">
        <v>5</v>
      </c>
      <c r="AK35" s="99" t="str">
        <f t="shared" si="2"/>
        <v/>
      </c>
      <c r="AL35" s="100" t="s">
        <v>5</v>
      </c>
    </row>
    <row r="36" spans="2:38" s="16" customFormat="1" ht="21.75" customHeight="1" thickTop="1" thickBot="1" x14ac:dyDescent="0.2">
      <c r="B36" s="140" t="s">
        <v>16</v>
      </c>
      <c r="C36" s="141"/>
      <c r="D36" s="141"/>
      <c r="E36" s="141"/>
      <c r="F36" s="141"/>
      <c r="G36" s="141"/>
      <c r="H36" s="141"/>
      <c r="I36" s="69">
        <f>SUM(I11:I35)</f>
        <v>0</v>
      </c>
      <c r="J36" s="70" t="s">
        <v>5</v>
      </c>
      <c r="K36" s="158" t="s">
        <v>41</v>
      </c>
      <c r="L36" s="146"/>
      <c r="M36" s="146"/>
      <c r="N36" s="146"/>
      <c r="O36" s="146"/>
      <c r="P36" s="146"/>
      <c r="Q36" s="146"/>
      <c r="R36" s="146"/>
      <c r="S36" s="146"/>
      <c r="T36" s="146"/>
      <c r="U36" s="146"/>
      <c r="V36" s="146"/>
      <c r="W36" s="146"/>
      <c r="X36" s="146"/>
      <c r="Y36" s="146"/>
      <c r="Z36" s="146"/>
      <c r="AA36" s="146"/>
      <c r="AB36" s="146"/>
      <c r="AC36" s="146"/>
      <c r="AD36" s="146"/>
      <c r="AE36" s="146"/>
      <c r="AF36" s="146"/>
      <c r="AG36" s="146"/>
      <c r="AH36" s="147"/>
      <c r="AI36" s="71">
        <f>SUM(AI11:AI35)</f>
        <v>0</v>
      </c>
      <c r="AJ36" s="72" t="s">
        <v>5</v>
      </c>
      <c r="AK36" s="101" t="s">
        <v>57</v>
      </c>
      <c r="AL36" s="98"/>
    </row>
    <row r="37" spans="2:38" s="16" customFormat="1" ht="141" customHeight="1" x14ac:dyDescent="0.15">
      <c r="B37" s="136" t="s">
        <v>53</v>
      </c>
      <c r="C37" s="136"/>
      <c r="D37" s="136"/>
      <c r="E37" s="136"/>
      <c r="F37" s="136"/>
      <c r="G37" s="136"/>
      <c r="H37" s="136"/>
      <c r="I37" s="136"/>
      <c r="J37" s="136"/>
      <c r="K37" s="136"/>
      <c r="L37" s="136"/>
      <c r="M37" s="136"/>
      <c r="N37" s="136"/>
      <c r="O37" s="136"/>
      <c r="P37" s="136"/>
      <c r="Q37" s="136"/>
      <c r="R37" s="136"/>
      <c r="S37" s="136"/>
      <c r="T37" s="136"/>
      <c r="U37" s="136"/>
      <c r="V37" s="136"/>
      <c r="W37" s="136"/>
      <c r="X37" s="136"/>
      <c r="Y37" s="136"/>
      <c r="Z37" s="136"/>
      <c r="AA37" s="136"/>
      <c r="AB37" s="136"/>
      <c r="AC37" s="136"/>
      <c r="AD37" s="136"/>
      <c r="AE37" s="136"/>
      <c r="AF37" s="136"/>
      <c r="AG37" s="136"/>
      <c r="AH37" s="136"/>
      <c r="AI37" s="136"/>
      <c r="AJ37" s="136"/>
    </row>
    <row r="38" spans="2:38" ht="12" customHeight="1" thickBot="1" x14ac:dyDescent="0.2"/>
    <row r="39" spans="2:38" ht="21.75" customHeight="1" thickBot="1" x14ac:dyDescent="0.2">
      <c r="B39" s="154" t="s">
        <v>23</v>
      </c>
      <c r="C39" s="155"/>
      <c r="D39" s="155"/>
      <c r="E39" s="155"/>
      <c r="F39" s="155"/>
      <c r="G39" s="155"/>
      <c r="H39" s="156"/>
      <c r="I39" s="73">
        <f>I36</f>
        <v>0</v>
      </c>
      <c r="J39" s="1" t="s">
        <v>35</v>
      </c>
      <c r="K39" s="1"/>
      <c r="X39" s="1"/>
      <c r="Z39" s="5"/>
      <c r="AB39" s="1"/>
      <c r="AD39" s="5"/>
      <c r="AF39" s="74"/>
      <c r="AG39" s="74"/>
      <c r="AH39" s="7"/>
      <c r="AI39" s="74"/>
      <c r="AJ39" s="74"/>
      <c r="AK39" s="75"/>
      <c r="AL39" s="75"/>
    </row>
    <row r="40" spans="2:38" ht="21.75" customHeight="1" thickBot="1" x14ac:dyDescent="0.2">
      <c r="B40" s="154" t="s">
        <v>36</v>
      </c>
      <c r="C40" s="155"/>
      <c r="D40" s="155"/>
      <c r="E40" s="155"/>
      <c r="F40" s="155"/>
      <c r="G40" s="155"/>
      <c r="H40" s="156"/>
      <c r="I40" s="76" t="str">
        <f>IF(ISERROR(AI36*(12/W5)),"",AI36*(12/W5))</f>
        <v/>
      </c>
      <c r="J40" s="1" t="s">
        <v>26</v>
      </c>
      <c r="K40" s="1"/>
      <c r="X40" s="1"/>
      <c r="Z40" s="5"/>
      <c r="AB40" s="1"/>
      <c r="AD40" s="5"/>
      <c r="AF40" s="74"/>
      <c r="AG40" s="74"/>
      <c r="AH40" s="7"/>
      <c r="AI40" s="74"/>
      <c r="AJ40" s="74"/>
      <c r="AK40" s="75"/>
      <c r="AL40" s="75"/>
    </row>
    <row r="41" spans="2:38" ht="21.75" customHeight="1" thickBot="1" x14ac:dyDescent="0.2">
      <c r="B41" s="154" t="s">
        <v>37</v>
      </c>
      <c r="C41" s="155"/>
      <c r="D41" s="155"/>
      <c r="E41" s="155"/>
      <c r="F41" s="155"/>
      <c r="G41" s="155"/>
      <c r="H41" s="156"/>
      <c r="I41" s="77" t="str">
        <f>IF(ISERROR(I40/I39),"",I40/I39)</f>
        <v/>
      </c>
      <c r="J41" s="1" t="s">
        <v>27</v>
      </c>
      <c r="K41" s="1"/>
      <c r="X41" s="1"/>
      <c r="Z41" s="5"/>
      <c r="AB41" s="1"/>
      <c r="AD41" s="5"/>
      <c r="AF41" s="74"/>
      <c r="AG41" s="74"/>
      <c r="AH41" s="7"/>
      <c r="AI41" s="74"/>
      <c r="AJ41" s="74"/>
      <c r="AK41" s="75"/>
      <c r="AL41" s="75"/>
    </row>
    <row r="42" spans="2:38" ht="12" customHeight="1" x14ac:dyDescent="0.15"/>
    <row r="43" spans="2:38" s="3" customFormat="1" ht="21.75" customHeight="1" thickBot="1" x14ac:dyDescent="0.2">
      <c r="B43" s="2" t="s">
        <v>33</v>
      </c>
      <c r="J43" s="19"/>
      <c r="K43" s="20"/>
      <c r="L43" s="19"/>
      <c r="M43" s="20"/>
      <c r="N43" s="19"/>
      <c r="O43" s="20"/>
      <c r="Q43" s="20"/>
      <c r="S43" s="21"/>
      <c r="U43" s="20"/>
      <c r="W43" s="20"/>
      <c r="X43" s="19"/>
      <c r="Y43" s="20"/>
      <c r="AA43" s="20"/>
      <c r="AB43" s="19"/>
      <c r="AC43" s="20"/>
      <c r="AE43" s="20"/>
      <c r="AF43" s="19"/>
      <c r="AG43" s="20"/>
      <c r="AJ43" s="19"/>
    </row>
    <row r="44" spans="2:38" s="80" customFormat="1" ht="21.75" customHeight="1" x14ac:dyDescent="0.15">
      <c r="B44" s="78" t="s">
        <v>0</v>
      </c>
      <c r="C44" s="9" t="s">
        <v>1</v>
      </c>
      <c r="D44" s="120" t="s">
        <v>34</v>
      </c>
      <c r="E44" s="120"/>
      <c r="F44" s="120"/>
      <c r="G44" s="120"/>
      <c r="H44" s="120"/>
      <c r="I44" s="120"/>
      <c r="J44" s="120"/>
      <c r="K44" s="120"/>
      <c r="L44" s="120"/>
      <c r="M44" s="120"/>
      <c r="N44" s="120"/>
      <c r="O44" s="120"/>
      <c r="P44" s="120"/>
      <c r="Q44" s="120"/>
      <c r="R44" s="120"/>
      <c r="S44" s="120"/>
      <c r="T44" s="120"/>
      <c r="U44" s="120"/>
      <c r="V44" s="121"/>
      <c r="W44" s="79"/>
      <c r="Y44" s="79"/>
      <c r="AA44" s="79"/>
      <c r="AC44" s="79"/>
      <c r="AE44" s="79"/>
      <c r="AG44" s="79"/>
    </row>
    <row r="45" spans="2:38" ht="21.75" customHeight="1" x14ac:dyDescent="0.15">
      <c r="B45" s="41">
        <v>1</v>
      </c>
      <c r="C45" s="81"/>
      <c r="D45" s="103"/>
      <c r="E45" s="103"/>
      <c r="F45" s="103"/>
      <c r="G45" s="103"/>
      <c r="H45" s="103"/>
      <c r="I45" s="103"/>
      <c r="J45" s="103"/>
      <c r="K45" s="103"/>
      <c r="L45" s="103"/>
      <c r="M45" s="103"/>
      <c r="N45" s="103"/>
      <c r="O45" s="103"/>
      <c r="P45" s="103"/>
      <c r="Q45" s="103"/>
      <c r="R45" s="103"/>
      <c r="S45" s="103"/>
      <c r="T45" s="103"/>
      <c r="U45" s="103"/>
      <c r="V45" s="104"/>
    </row>
    <row r="46" spans="2:38" ht="21.75" customHeight="1" x14ac:dyDescent="0.15">
      <c r="B46" s="41">
        <v>2</v>
      </c>
      <c r="C46" s="81"/>
      <c r="D46" s="103"/>
      <c r="E46" s="103"/>
      <c r="F46" s="103"/>
      <c r="G46" s="103"/>
      <c r="H46" s="103"/>
      <c r="I46" s="103"/>
      <c r="J46" s="103"/>
      <c r="K46" s="103"/>
      <c r="L46" s="103"/>
      <c r="M46" s="103"/>
      <c r="N46" s="103"/>
      <c r="O46" s="103"/>
      <c r="P46" s="103"/>
      <c r="Q46" s="103"/>
      <c r="R46" s="103"/>
      <c r="S46" s="103"/>
      <c r="T46" s="103"/>
      <c r="U46" s="103"/>
      <c r="V46" s="104"/>
    </row>
    <row r="47" spans="2:38" ht="21.75" customHeight="1" thickBot="1" x14ac:dyDescent="0.2">
      <c r="B47" s="82">
        <v>3</v>
      </c>
      <c r="C47" s="83"/>
      <c r="D47" s="105"/>
      <c r="E47" s="105"/>
      <c r="F47" s="105"/>
      <c r="G47" s="105"/>
      <c r="H47" s="105"/>
      <c r="I47" s="105"/>
      <c r="J47" s="105"/>
      <c r="K47" s="105"/>
      <c r="L47" s="105"/>
      <c r="M47" s="105"/>
      <c r="N47" s="105"/>
      <c r="O47" s="105"/>
      <c r="P47" s="105"/>
      <c r="Q47" s="105"/>
      <c r="R47" s="105"/>
      <c r="S47" s="105"/>
      <c r="T47" s="105"/>
      <c r="U47" s="105"/>
      <c r="V47" s="106"/>
    </row>
    <row r="48" spans="2:38" ht="21.75" customHeight="1" x14ac:dyDescent="0.15"/>
    <row r="49" spans="2:37" s="3" customFormat="1" ht="21.75" customHeight="1" thickBot="1" x14ac:dyDescent="0.2">
      <c r="B49" s="2" t="s">
        <v>49</v>
      </c>
      <c r="J49" s="19"/>
      <c r="K49" s="20"/>
      <c r="L49" s="19"/>
      <c r="M49" s="20"/>
      <c r="N49" s="19"/>
      <c r="O49" s="20"/>
      <c r="Q49" s="20"/>
      <c r="S49" s="21"/>
      <c r="U49" s="20"/>
      <c r="W49" s="20"/>
      <c r="X49" s="19"/>
      <c r="Y49" s="20"/>
      <c r="AA49" s="20"/>
      <c r="AB49" s="19"/>
      <c r="AC49" s="20"/>
      <c r="AE49" s="20"/>
      <c r="AF49" s="19"/>
      <c r="AG49" s="20"/>
      <c r="AJ49" s="19"/>
    </row>
    <row r="50" spans="2:37" s="16" customFormat="1" ht="27.75" customHeight="1" x14ac:dyDescent="0.15">
      <c r="B50" s="118" t="s">
        <v>0</v>
      </c>
      <c r="C50" s="122" t="s">
        <v>1</v>
      </c>
      <c r="D50" s="118" t="s">
        <v>2</v>
      </c>
      <c r="E50" s="128"/>
      <c r="F50" s="128"/>
      <c r="G50" s="125" t="s">
        <v>51</v>
      </c>
      <c r="H50" s="118" t="s">
        <v>48</v>
      </c>
      <c r="I50" s="128"/>
      <c r="J50" s="138"/>
      <c r="K50" s="143" t="s">
        <v>3</v>
      </c>
      <c r="L50" s="144"/>
      <c r="M50" s="144"/>
      <c r="N50" s="144"/>
      <c r="O50" s="144"/>
      <c r="P50" s="144"/>
      <c r="Q50" s="144"/>
      <c r="R50" s="144"/>
      <c r="S50" s="144"/>
      <c r="T50" s="144"/>
      <c r="U50" s="144"/>
      <c r="V50" s="144"/>
      <c r="W50" s="144"/>
      <c r="X50" s="144"/>
      <c r="Y50" s="144"/>
      <c r="Z50" s="144"/>
      <c r="AA50" s="144"/>
      <c r="AB50" s="144"/>
      <c r="AC50" s="144"/>
      <c r="AD50" s="144"/>
      <c r="AE50" s="144"/>
      <c r="AF50" s="144"/>
      <c r="AG50" s="144"/>
      <c r="AH50" s="144"/>
      <c r="AI50" s="144"/>
      <c r="AJ50" s="144"/>
      <c r="AK50" s="102"/>
    </row>
    <row r="51" spans="2:37" s="16" customFormat="1" ht="27.75" customHeight="1" x14ac:dyDescent="0.15">
      <c r="B51" s="110"/>
      <c r="C51" s="123"/>
      <c r="D51" s="110"/>
      <c r="E51" s="129"/>
      <c r="F51" s="129"/>
      <c r="G51" s="126"/>
      <c r="H51" s="110"/>
      <c r="I51" s="129"/>
      <c r="J51" s="139"/>
      <c r="K51" s="107" t="s">
        <v>4</v>
      </c>
      <c r="L51" s="108"/>
      <c r="M51" s="108"/>
      <c r="N51" s="108"/>
      <c r="O51" s="109" t="s">
        <v>7</v>
      </c>
      <c r="P51" s="109"/>
      <c r="Q51" s="109"/>
      <c r="R51" s="109"/>
      <c r="S51" s="109" t="s">
        <v>8</v>
      </c>
      <c r="T51" s="109"/>
      <c r="U51" s="109"/>
      <c r="V51" s="109"/>
      <c r="W51" s="109" t="s">
        <v>9</v>
      </c>
      <c r="X51" s="109"/>
      <c r="Y51" s="109"/>
      <c r="Z51" s="109"/>
      <c r="AA51" s="109" t="s">
        <v>10</v>
      </c>
      <c r="AB51" s="109"/>
      <c r="AC51" s="109"/>
      <c r="AD51" s="109"/>
      <c r="AE51" s="109" t="s">
        <v>11</v>
      </c>
      <c r="AF51" s="109"/>
      <c r="AG51" s="109"/>
      <c r="AH51" s="109"/>
      <c r="AI51" s="109" t="s">
        <v>15</v>
      </c>
      <c r="AJ51" s="111"/>
    </row>
    <row r="52" spans="2:37" s="16" customFormat="1" ht="21.75" customHeight="1" thickBot="1" x14ac:dyDescent="0.2">
      <c r="B52" s="119"/>
      <c r="C52" s="124"/>
      <c r="D52" s="119"/>
      <c r="E52" s="130"/>
      <c r="F52" s="130"/>
      <c r="G52" s="127"/>
      <c r="H52" s="4" t="s">
        <v>13</v>
      </c>
      <c r="I52" s="130" t="s">
        <v>14</v>
      </c>
      <c r="J52" s="124"/>
      <c r="K52" s="22"/>
      <c r="L52" s="23" t="s">
        <v>43</v>
      </c>
      <c r="M52" s="24"/>
      <c r="N52" s="23" t="s">
        <v>44</v>
      </c>
      <c r="O52" s="25"/>
      <c r="P52" s="23" t="s">
        <v>43</v>
      </c>
      <c r="Q52" s="24"/>
      <c r="R52" s="26" t="s">
        <v>44</v>
      </c>
      <c r="S52" s="25"/>
      <c r="T52" s="23" t="s">
        <v>43</v>
      </c>
      <c r="U52" s="24"/>
      <c r="V52" s="26" t="s">
        <v>44</v>
      </c>
      <c r="W52" s="25"/>
      <c r="X52" s="23" t="s">
        <v>43</v>
      </c>
      <c r="Y52" s="24"/>
      <c r="Z52" s="26" t="s">
        <v>44</v>
      </c>
      <c r="AA52" s="25"/>
      <c r="AB52" s="23" t="s">
        <v>43</v>
      </c>
      <c r="AC52" s="24"/>
      <c r="AD52" s="26" t="s">
        <v>44</v>
      </c>
      <c r="AE52" s="25"/>
      <c r="AF52" s="23" t="s">
        <v>43</v>
      </c>
      <c r="AG52" s="24"/>
      <c r="AH52" s="26" t="s">
        <v>44</v>
      </c>
      <c r="AI52" s="142"/>
      <c r="AJ52" s="113"/>
    </row>
    <row r="53" spans="2:37" s="16" customFormat="1" ht="21.75" customHeight="1" x14ac:dyDescent="0.15">
      <c r="B53" s="27">
        <v>1</v>
      </c>
      <c r="C53" s="84"/>
      <c r="D53" s="29"/>
      <c r="E53" s="30" t="s">
        <v>12</v>
      </c>
      <c r="F53" s="31"/>
      <c r="G53" s="32" t="str">
        <f>IF(ISBLANK(F53),"",IF(OR(F53="00",F53="0",F53="００",F53="０"),D53,D53+1))</f>
        <v/>
      </c>
      <c r="H53" s="33" t="s">
        <v>45</v>
      </c>
      <c r="I53" s="34"/>
      <c r="J53" s="85" t="s">
        <v>5</v>
      </c>
      <c r="K53" s="86"/>
      <c r="L53" s="37" t="s">
        <v>5</v>
      </c>
      <c r="M53" s="38"/>
      <c r="N53" s="39" t="s">
        <v>6</v>
      </c>
      <c r="O53" s="38"/>
      <c r="P53" s="37" t="s">
        <v>5</v>
      </c>
      <c r="Q53" s="38"/>
      <c r="R53" s="39" t="s">
        <v>6</v>
      </c>
      <c r="S53" s="38"/>
      <c r="T53" s="37" t="s">
        <v>5</v>
      </c>
      <c r="U53" s="38"/>
      <c r="V53" s="39" t="s">
        <v>6</v>
      </c>
      <c r="W53" s="38"/>
      <c r="X53" s="37" t="s">
        <v>5</v>
      </c>
      <c r="Y53" s="38"/>
      <c r="Z53" s="39" t="s">
        <v>6</v>
      </c>
      <c r="AA53" s="38"/>
      <c r="AB53" s="37" t="s">
        <v>5</v>
      </c>
      <c r="AC53" s="38"/>
      <c r="AD53" s="39" t="s">
        <v>6</v>
      </c>
      <c r="AE53" s="38"/>
      <c r="AF53" s="37" t="s">
        <v>5</v>
      </c>
      <c r="AG53" s="38"/>
      <c r="AH53" s="39" t="s">
        <v>6</v>
      </c>
      <c r="AI53" s="40" t="str">
        <f>IFERROR(SUM(K53,O53,S53,W53,AA53,AE53)+SUM(M53,Q53,U53,Y53,AC53,AG53)/G53,"")</f>
        <v/>
      </c>
      <c r="AJ53" s="35" t="s">
        <v>5</v>
      </c>
    </row>
    <row r="54" spans="2:37" s="16" customFormat="1" ht="21.75" customHeight="1" x14ac:dyDescent="0.15">
      <c r="B54" s="41">
        <v>2</v>
      </c>
      <c r="C54" s="87"/>
      <c r="D54" s="43"/>
      <c r="E54" s="44" t="s">
        <v>12</v>
      </c>
      <c r="F54" s="45"/>
      <c r="G54" s="46" t="str">
        <f t="shared" ref="G54:G77" si="3">IF(ISBLANK(F54),"",IF(OR(F54="00",F54="0",F54="００",F54="０"),D54,D54+1))</f>
        <v/>
      </c>
      <c r="H54" s="47" t="s">
        <v>45</v>
      </c>
      <c r="I54" s="48"/>
      <c r="J54" s="88" t="s">
        <v>5</v>
      </c>
      <c r="K54" s="89"/>
      <c r="L54" s="51" t="s">
        <v>5</v>
      </c>
      <c r="M54" s="52"/>
      <c r="N54" s="53" t="s">
        <v>6</v>
      </c>
      <c r="O54" s="52"/>
      <c r="P54" s="51" t="s">
        <v>5</v>
      </c>
      <c r="Q54" s="52"/>
      <c r="R54" s="53" t="s">
        <v>6</v>
      </c>
      <c r="S54" s="52"/>
      <c r="T54" s="51" t="s">
        <v>5</v>
      </c>
      <c r="U54" s="52"/>
      <c r="V54" s="53" t="s">
        <v>6</v>
      </c>
      <c r="W54" s="52"/>
      <c r="X54" s="51" t="s">
        <v>5</v>
      </c>
      <c r="Y54" s="52"/>
      <c r="Z54" s="53" t="s">
        <v>6</v>
      </c>
      <c r="AA54" s="52"/>
      <c r="AB54" s="51" t="s">
        <v>5</v>
      </c>
      <c r="AC54" s="52"/>
      <c r="AD54" s="53" t="s">
        <v>6</v>
      </c>
      <c r="AE54" s="52"/>
      <c r="AF54" s="51" t="s">
        <v>5</v>
      </c>
      <c r="AG54" s="52"/>
      <c r="AH54" s="53" t="s">
        <v>6</v>
      </c>
      <c r="AI54" s="54" t="str">
        <f t="shared" ref="AI54:AI77" si="4">IFERROR(SUM(K54,O54,S54,W54,AA54,AE54)+SUM(M54,Q54,U54,Y54,AC54,AG54)/G54,"")</f>
        <v/>
      </c>
      <c r="AJ54" s="49" t="s">
        <v>5</v>
      </c>
    </row>
    <row r="55" spans="2:37" s="16" customFormat="1" ht="21.75" customHeight="1" x14ac:dyDescent="0.15">
      <c r="B55" s="41">
        <v>3</v>
      </c>
      <c r="C55" s="87"/>
      <c r="D55" s="43"/>
      <c r="E55" s="44" t="s">
        <v>12</v>
      </c>
      <c r="F55" s="45"/>
      <c r="G55" s="46" t="str">
        <f t="shared" si="3"/>
        <v/>
      </c>
      <c r="H55" s="47" t="s">
        <v>45</v>
      </c>
      <c r="I55" s="48"/>
      <c r="J55" s="88" t="s">
        <v>5</v>
      </c>
      <c r="K55" s="89"/>
      <c r="L55" s="51" t="s">
        <v>5</v>
      </c>
      <c r="M55" s="52"/>
      <c r="N55" s="53" t="s">
        <v>6</v>
      </c>
      <c r="O55" s="52"/>
      <c r="P55" s="51" t="s">
        <v>5</v>
      </c>
      <c r="Q55" s="52"/>
      <c r="R55" s="53" t="s">
        <v>6</v>
      </c>
      <c r="S55" s="52"/>
      <c r="T55" s="51" t="s">
        <v>5</v>
      </c>
      <c r="U55" s="52"/>
      <c r="V55" s="53" t="s">
        <v>6</v>
      </c>
      <c r="W55" s="52"/>
      <c r="X55" s="51" t="s">
        <v>5</v>
      </c>
      <c r="Y55" s="52"/>
      <c r="Z55" s="53" t="s">
        <v>6</v>
      </c>
      <c r="AA55" s="52"/>
      <c r="AB55" s="51" t="s">
        <v>5</v>
      </c>
      <c r="AC55" s="52"/>
      <c r="AD55" s="53" t="s">
        <v>6</v>
      </c>
      <c r="AE55" s="52"/>
      <c r="AF55" s="51" t="s">
        <v>5</v>
      </c>
      <c r="AG55" s="52"/>
      <c r="AH55" s="53" t="s">
        <v>6</v>
      </c>
      <c r="AI55" s="54" t="str">
        <f t="shared" si="4"/>
        <v/>
      </c>
      <c r="AJ55" s="49" t="s">
        <v>5</v>
      </c>
    </row>
    <row r="56" spans="2:37" s="16" customFormat="1" ht="21.75" customHeight="1" x14ac:dyDescent="0.15">
      <c r="B56" s="41">
        <v>4</v>
      </c>
      <c r="C56" s="87"/>
      <c r="D56" s="43"/>
      <c r="E56" s="44" t="s">
        <v>12</v>
      </c>
      <c r="F56" s="45"/>
      <c r="G56" s="46" t="str">
        <f t="shared" si="3"/>
        <v/>
      </c>
      <c r="H56" s="47" t="s">
        <v>45</v>
      </c>
      <c r="I56" s="48"/>
      <c r="J56" s="88" t="s">
        <v>5</v>
      </c>
      <c r="K56" s="89"/>
      <c r="L56" s="51" t="s">
        <v>5</v>
      </c>
      <c r="M56" s="52"/>
      <c r="N56" s="53" t="s">
        <v>6</v>
      </c>
      <c r="O56" s="52"/>
      <c r="P56" s="51" t="s">
        <v>5</v>
      </c>
      <c r="Q56" s="52"/>
      <c r="R56" s="53" t="s">
        <v>6</v>
      </c>
      <c r="S56" s="52"/>
      <c r="T56" s="51" t="s">
        <v>5</v>
      </c>
      <c r="U56" s="52"/>
      <c r="V56" s="53" t="s">
        <v>6</v>
      </c>
      <c r="W56" s="52"/>
      <c r="X56" s="51" t="s">
        <v>5</v>
      </c>
      <c r="Y56" s="52"/>
      <c r="Z56" s="53" t="s">
        <v>6</v>
      </c>
      <c r="AA56" s="52"/>
      <c r="AB56" s="51" t="s">
        <v>5</v>
      </c>
      <c r="AC56" s="52"/>
      <c r="AD56" s="53" t="s">
        <v>6</v>
      </c>
      <c r="AE56" s="52"/>
      <c r="AF56" s="51" t="s">
        <v>5</v>
      </c>
      <c r="AG56" s="52"/>
      <c r="AH56" s="53" t="s">
        <v>6</v>
      </c>
      <c r="AI56" s="54" t="str">
        <f t="shared" si="4"/>
        <v/>
      </c>
      <c r="AJ56" s="49" t="s">
        <v>5</v>
      </c>
    </row>
    <row r="57" spans="2:37" s="16" customFormat="1" ht="21.75" customHeight="1" x14ac:dyDescent="0.15">
      <c r="B57" s="41">
        <v>5</v>
      </c>
      <c r="C57" s="87"/>
      <c r="D57" s="43"/>
      <c r="E57" s="44" t="s">
        <v>12</v>
      </c>
      <c r="F57" s="45"/>
      <c r="G57" s="46" t="str">
        <f t="shared" si="3"/>
        <v/>
      </c>
      <c r="H57" s="47" t="s">
        <v>45</v>
      </c>
      <c r="I57" s="48"/>
      <c r="J57" s="88" t="s">
        <v>5</v>
      </c>
      <c r="K57" s="89"/>
      <c r="L57" s="51" t="s">
        <v>5</v>
      </c>
      <c r="M57" s="52"/>
      <c r="N57" s="53" t="s">
        <v>6</v>
      </c>
      <c r="O57" s="52"/>
      <c r="P57" s="51" t="s">
        <v>5</v>
      </c>
      <c r="Q57" s="52"/>
      <c r="R57" s="53" t="s">
        <v>6</v>
      </c>
      <c r="S57" s="52"/>
      <c r="T57" s="51" t="s">
        <v>5</v>
      </c>
      <c r="U57" s="52"/>
      <c r="V57" s="53" t="s">
        <v>6</v>
      </c>
      <c r="W57" s="52"/>
      <c r="X57" s="51" t="s">
        <v>5</v>
      </c>
      <c r="Y57" s="52"/>
      <c r="Z57" s="53" t="s">
        <v>6</v>
      </c>
      <c r="AA57" s="52"/>
      <c r="AB57" s="51" t="s">
        <v>5</v>
      </c>
      <c r="AC57" s="52"/>
      <c r="AD57" s="53" t="s">
        <v>6</v>
      </c>
      <c r="AE57" s="52"/>
      <c r="AF57" s="51" t="s">
        <v>5</v>
      </c>
      <c r="AG57" s="52"/>
      <c r="AH57" s="53" t="s">
        <v>6</v>
      </c>
      <c r="AI57" s="54" t="str">
        <f t="shared" si="4"/>
        <v/>
      </c>
      <c r="AJ57" s="49" t="s">
        <v>5</v>
      </c>
    </row>
    <row r="58" spans="2:37" s="16" customFormat="1" ht="21.75" customHeight="1" x14ac:dyDescent="0.15">
      <c r="B58" s="41">
        <v>6</v>
      </c>
      <c r="C58" s="87"/>
      <c r="D58" s="43"/>
      <c r="E58" s="44" t="s">
        <v>12</v>
      </c>
      <c r="F58" s="45"/>
      <c r="G58" s="46" t="str">
        <f t="shared" si="3"/>
        <v/>
      </c>
      <c r="H58" s="47" t="s">
        <v>45</v>
      </c>
      <c r="I58" s="48"/>
      <c r="J58" s="88" t="s">
        <v>5</v>
      </c>
      <c r="K58" s="89"/>
      <c r="L58" s="51" t="s">
        <v>5</v>
      </c>
      <c r="M58" s="52"/>
      <c r="N58" s="53" t="s">
        <v>6</v>
      </c>
      <c r="O58" s="52"/>
      <c r="P58" s="51" t="s">
        <v>5</v>
      </c>
      <c r="Q58" s="52"/>
      <c r="R58" s="53" t="s">
        <v>6</v>
      </c>
      <c r="S58" s="52"/>
      <c r="T58" s="51" t="s">
        <v>5</v>
      </c>
      <c r="U58" s="52"/>
      <c r="V58" s="53" t="s">
        <v>6</v>
      </c>
      <c r="W58" s="52"/>
      <c r="X58" s="51" t="s">
        <v>5</v>
      </c>
      <c r="Y58" s="52"/>
      <c r="Z58" s="53" t="s">
        <v>6</v>
      </c>
      <c r="AA58" s="52"/>
      <c r="AB58" s="51" t="s">
        <v>5</v>
      </c>
      <c r="AC58" s="52"/>
      <c r="AD58" s="53" t="s">
        <v>6</v>
      </c>
      <c r="AE58" s="52"/>
      <c r="AF58" s="51" t="s">
        <v>5</v>
      </c>
      <c r="AG58" s="52"/>
      <c r="AH58" s="53" t="s">
        <v>6</v>
      </c>
      <c r="AI58" s="54" t="str">
        <f t="shared" si="4"/>
        <v/>
      </c>
      <c r="AJ58" s="49" t="s">
        <v>5</v>
      </c>
    </row>
    <row r="59" spans="2:37" s="16" customFormat="1" ht="21.75" customHeight="1" x14ac:dyDescent="0.15">
      <c r="B59" s="41">
        <v>7</v>
      </c>
      <c r="C59" s="87"/>
      <c r="D59" s="43"/>
      <c r="E59" s="44" t="s">
        <v>12</v>
      </c>
      <c r="F59" s="45"/>
      <c r="G59" s="46" t="str">
        <f t="shared" si="3"/>
        <v/>
      </c>
      <c r="H59" s="47" t="s">
        <v>45</v>
      </c>
      <c r="I59" s="48"/>
      <c r="J59" s="88" t="s">
        <v>5</v>
      </c>
      <c r="K59" s="89"/>
      <c r="L59" s="51" t="s">
        <v>5</v>
      </c>
      <c r="M59" s="52"/>
      <c r="N59" s="53" t="s">
        <v>6</v>
      </c>
      <c r="O59" s="52"/>
      <c r="P59" s="51" t="s">
        <v>5</v>
      </c>
      <c r="Q59" s="52"/>
      <c r="R59" s="53" t="s">
        <v>6</v>
      </c>
      <c r="S59" s="52"/>
      <c r="T59" s="51" t="s">
        <v>5</v>
      </c>
      <c r="U59" s="52"/>
      <c r="V59" s="53" t="s">
        <v>6</v>
      </c>
      <c r="W59" s="52"/>
      <c r="X59" s="51" t="s">
        <v>5</v>
      </c>
      <c r="Y59" s="52"/>
      <c r="Z59" s="53" t="s">
        <v>6</v>
      </c>
      <c r="AA59" s="52"/>
      <c r="AB59" s="51" t="s">
        <v>5</v>
      </c>
      <c r="AC59" s="52"/>
      <c r="AD59" s="53" t="s">
        <v>6</v>
      </c>
      <c r="AE59" s="52"/>
      <c r="AF59" s="51" t="s">
        <v>5</v>
      </c>
      <c r="AG59" s="52"/>
      <c r="AH59" s="53" t="s">
        <v>6</v>
      </c>
      <c r="AI59" s="54" t="str">
        <f t="shared" si="4"/>
        <v/>
      </c>
      <c r="AJ59" s="49" t="s">
        <v>5</v>
      </c>
    </row>
    <row r="60" spans="2:37" s="16" customFormat="1" ht="21.75" customHeight="1" x14ac:dyDescent="0.15">
      <c r="B60" s="41">
        <v>8</v>
      </c>
      <c r="C60" s="87"/>
      <c r="D60" s="43"/>
      <c r="E60" s="44" t="s">
        <v>12</v>
      </c>
      <c r="F60" s="45"/>
      <c r="G60" s="46" t="str">
        <f t="shared" si="3"/>
        <v/>
      </c>
      <c r="H60" s="47" t="s">
        <v>45</v>
      </c>
      <c r="I60" s="48"/>
      <c r="J60" s="88" t="s">
        <v>5</v>
      </c>
      <c r="K60" s="89"/>
      <c r="L60" s="51" t="s">
        <v>5</v>
      </c>
      <c r="M60" s="52"/>
      <c r="N60" s="53" t="s">
        <v>6</v>
      </c>
      <c r="O60" s="52"/>
      <c r="P60" s="51" t="s">
        <v>5</v>
      </c>
      <c r="Q60" s="52"/>
      <c r="R60" s="53" t="s">
        <v>6</v>
      </c>
      <c r="S60" s="52"/>
      <c r="T60" s="51" t="s">
        <v>5</v>
      </c>
      <c r="U60" s="52"/>
      <c r="V60" s="53" t="s">
        <v>6</v>
      </c>
      <c r="W60" s="52"/>
      <c r="X60" s="51" t="s">
        <v>5</v>
      </c>
      <c r="Y60" s="52"/>
      <c r="Z60" s="53" t="s">
        <v>6</v>
      </c>
      <c r="AA60" s="52"/>
      <c r="AB60" s="51" t="s">
        <v>5</v>
      </c>
      <c r="AC60" s="52"/>
      <c r="AD60" s="53" t="s">
        <v>6</v>
      </c>
      <c r="AE60" s="52"/>
      <c r="AF60" s="51" t="s">
        <v>5</v>
      </c>
      <c r="AG60" s="52"/>
      <c r="AH60" s="53" t="s">
        <v>6</v>
      </c>
      <c r="AI60" s="54" t="str">
        <f t="shared" si="4"/>
        <v/>
      </c>
      <c r="AJ60" s="49" t="s">
        <v>5</v>
      </c>
    </row>
    <row r="61" spans="2:37" s="16" customFormat="1" ht="21.75" customHeight="1" x14ac:dyDescent="0.15">
      <c r="B61" s="41">
        <v>9</v>
      </c>
      <c r="C61" s="87"/>
      <c r="D61" s="43"/>
      <c r="E61" s="44" t="s">
        <v>12</v>
      </c>
      <c r="F61" s="45"/>
      <c r="G61" s="46" t="str">
        <f t="shared" si="3"/>
        <v/>
      </c>
      <c r="H61" s="47" t="s">
        <v>45</v>
      </c>
      <c r="I61" s="48"/>
      <c r="J61" s="88" t="s">
        <v>5</v>
      </c>
      <c r="K61" s="89"/>
      <c r="L61" s="51" t="s">
        <v>5</v>
      </c>
      <c r="M61" s="52"/>
      <c r="N61" s="53" t="s">
        <v>6</v>
      </c>
      <c r="O61" s="52"/>
      <c r="P61" s="51" t="s">
        <v>5</v>
      </c>
      <c r="Q61" s="52"/>
      <c r="R61" s="53" t="s">
        <v>6</v>
      </c>
      <c r="S61" s="52"/>
      <c r="T61" s="51" t="s">
        <v>5</v>
      </c>
      <c r="U61" s="52"/>
      <c r="V61" s="53" t="s">
        <v>6</v>
      </c>
      <c r="W61" s="52"/>
      <c r="X61" s="51" t="s">
        <v>5</v>
      </c>
      <c r="Y61" s="52"/>
      <c r="Z61" s="53" t="s">
        <v>6</v>
      </c>
      <c r="AA61" s="52"/>
      <c r="AB61" s="51" t="s">
        <v>5</v>
      </c>
      <c r="AC61" s="52"/>
      <c r="AD61" s="53" t="s">
        <v>6</v>
      </c>
      <c r="AE61" s="52"/>
      <c r="AF61" s="51" t="s">
        <v>5</v>
      </c>
      <c r="AG61" s="52"/>
      <c r="AH61" s="53" t="s">
        <v>6</v>
      </c>
      <c r="AI61" s="54" t="str">
        <f t="shared" si="4"/>
        <v/>
      </c>
      <c r="AJ61" s="49" t="s">
        <v>5</v>
      </c>
    </row>
    <row r="62" spans="2:37" s="16" customFormat="1" ht="21.75" customHeight="1" x14ac:dyDescent="0.15">
      <c r="B62" s="41">
        <v>10</v>
      </c>
      <c r="C62" s="87"/>
      <c r="D62" s="43"/>
      <c r="E62" s="44" t="s">
        <v>12</v>
      </c>
      <c r="F62" s="45"/>
      <c r="G62" s="46" t="str">
        <f t="shared" si="3"/>
        <v/>
      </c>
      <c r="H62" s="47" t="s">
        <v>45</v>
      </c>
      <c r="I62" s="48"/>
      <c r="J62" s="88" t="s">
        <v>5</v>
      </c>
      <c r="K62" s="89"/>
      <c r="L62" s="51" t="s">
        <v>5</v>
      </c>
      <c r="M62" s="52"/>
      <c r="N62" s="53" t="s">
        <v>6</v>
      </c>
      <c r="O62" s="52"/>
      <c r="P62" s="51" t="s">
        <v>5</v>
      </c>
      <c r="Q62" s="52"/>
      <c r="R62" s="53" t="s">
        <v>6</v>
      </c>
      <c r="S62" s="52"/>
      <c r="T62" s="51" t="s">
        <v>5</v>
      </c>
      <c r="U62" s="52"/>
      <c r="V62" s="53" t="s">
        <v>6</v>
      </c>
      <c r="W62" s="52"/>
      <c r="X62" s="51" t="s">
        <v>5</v>
      </c>
      <c r="Y62" s="52"/>
      <c r="Z62" s="53" t="s">
        <v>6</v>
      </c>
      <c r="AA62" s="52"/>
      <c r="AB62" s="51" t="s">
        <v>5</v>
      </c>
      <c r="AC62" s="52"/>
      <c r="AD62" s="53" t="s">
        <v>6</v>
      </c>
      <c r="AE62" s="52"/>
      <c r="AF62" s="51" t="s">
        <v>5</v>
      </c>
      <c r="AG62" s="52"/>
      <c r="AH62" s="53" t="s">
        <v>6</v>
      </c>
      <c r="AI62" s="54" t="str">
        <f t="shared" si="4"/>
        <v/>
      </c>
      <c r="AJ62" s="49" t="s">
        <v>5</v>
      </c>
    </row>
    <row r="63" spans="2:37" s="16" customFormat="1" ht="21.75" customHeight="1" x14ac:dyDescent="0.15">
      <c r="B63" s="41">
        <v>11</v>
      </c>
      <c r="C63" s="87"/>
      <c r="D63" s="43"/>
      <c r="E63" s="44" t="s">
        <v>12</v>
      </c>
      <c r="F63" s="45"/>
      <c r="G63" s="46" t="str">
        <f t="shared" si="3"/>
        <v/>
      </c>
      <c r="H63" s="47" t="s">
        <v>45</v>
      </c>
      <c r="I63" s="48"/>
      <c r="J63" s="88" t="s">
        <v>5</v>
      </c>
      <c r="K63" s="89"/>
      <c r="L63" s="51" t="s">
        <v>5</v>
      </c>
      <c r="M63" s="52"/>
      <c r="N63" s="53" t="s">
        <v>6</v>
      </c>
      <c r="O63" s="52"/>
      <c r="P63" s="51" t="s">
        <v>5</v>
      </c>
      <c r="Q63" s="52"/>
      <c r="R63" s="53" t="s">
        <v>6</v>
      </c>
      <c r="S63" s="52"/>
      <c r="T63" s="51" t="s">
        <v>5</v>
      </c>
      <c r="U63" s="52"/>
      <c r="V63" s="53" t="s">
        <v>6</v>
      </c>
      <c r="W63" s="52"/>
      <c r="X63" s="51" t="s">
        <v>5</v>
      </c>
      <c r="Y63" s="52"/>
      <c r="Z63" s="53" t="s">
        <v>6</v>
      </c>
      <c r="AA63" s="52"/>
      <c r="AB63" s="51" t="s">
        <v>5</v>
      </c>
      <c r="AC63" s="52"/>
      <c r="AD63" s="53" t="s">
        <v>6</v>
      </c>
      <c r="AE63" s="52"/>
      <c r="AF63" s="51" t="s">
        <v>5</v>
      </c>
      <c r="AG63" s="52"/>
      <c r="AH63" s="53" t="s">
        <v>6</v>
      </c>
      <c r="AI63" s="54" t="str">
        <f t="shared" si="4"/>
        <v/>
      </c>
      <c r="AJ63" s="49" t="s">
        <v>5</v>
      </c>
    </row>
    <row r="64" spans="2:37" s="16" customFormat="1" ht="21.75" customHeight="1" x14ac:dyDescent="0.15">
      <c r="B64" s="41">
        <v>12</v>
      </c>
      <c r="C64" s="87"/>
      <c r="D64" s="43"/>
      <c r="E64" s="44" t="s">
        <v>12</v>
      </c>
      <c r="F64" s="45"/>
      <c r="G64" s="46" t="str">
        <f t="shared" si="3"/>
        <v/>
      </c>
      <c r="H64" s="47" t="s">
        <v>45</v>
      </c>
      <c r="I64" s="48"/>
      <c r="J64" s="88" t="s">
        <v>5</v>
      </c>
      <c r="K64" s="89"/>
      <c r="L64" s="51" t="s">
        <v>5</v>
      </c>
      <c r="M64" s="52"/>
      <c r="N64" s="53" t="s">
        <v>6</v>
      </c>
      <c r="O64" s="52"/>
      <c r="P64" s="51" t="s">
        <v>5</v>
      </c>
      <c r="Q64" s="52"/>
      <c r="R64" s="53" t="s">
        <v>6</v>
      </c>
      <c r="S64" s="52"/>
      <c r="T64" s="51" t="s">
        <v>5</v>
      </c>
      <c r="U64" s="52"/>
      <c r="V64" s="53" t="s">
        <v>6</v>
      </c>
      <c r="W64" s="52"/>
      <c r="X64" s="51" t="s">
        <v>5</v>
      </c>
      <c r="Y64" s="52"/>
      <c r="Z64" s="53" t="s">
        <v>6</v>
      </c>
      <c r="AA64" s="52"/>
      <c r="AB64" s="51" t="s">
        <v>5</v>
      </c>
      <c r="AC64" s="52"/>
      <c r="AD64" s="53" t="s">
        <v>6</v>
      </c>
      <c r="AE64" s="52"/>
      <c r="AF64" s="51" t="s">
        <v>5</v>
      </c>
      <c r="AG64" s="52"/>
      <c r="AH64" s="53" t="s">
        <v>6</v>
      </c>
      <c r="AI64" s="54" t="str">
        <f t="shared" si="4"/>
        <v/>
      </c>
      <c r="AJ64" s="49" t="s">
        <v>5</v>
      </c>
    </row>
    <row r="65" spans="2:38" s="16" customFormat="1" ht="21.75" customHeight="1" x14ac:dyDescent="0.15">
      <c r="B65" s="41">
        <v>13</v>
      </c>
      <c r="C65" s="87"/>
      <c r="D65" s="43"/>
      <c r="E65" s="44" t="s">
        <v>12</v>
      </c>
      <c r="F65" s="45"/>
      <c r="G65" s="46" t="str">
        <f t="shared" si="3"/>
        <v/>
      </c>
      <c r="H65" s="47" t="s">
        <v>45</v>
      </c>
      <c r="I65" s="48"/>
      <c r="J65" s="88" t="s">
        <v>5</v>
      </c>
      <c r="K65" s="89"/>
      <c r="L65" s="51" t="s">
        <v>5</v>
      </c>
      <c r="M65" s="52"/>
      <c r="N65" s="53" t="s">
        <v>6</v>
      </c>
      <c r="O65" s="52"/>
      <c r="P65" s="51" t="s">
        <v>5</v>
      </c>
      <c r="Q65" s="52"/>
      <c r="R65" s="53" t="s">
        <v>6</v>
      </c>
      <c r="S65" s="52"/>
      <c r="T65" s="51" t="s">
        <v>5</v>
      </c>
      <c r="U65" s="52"/>
      <c r="V65" s="53" t="s">
        <v>6</v>
      </c>
      <c r="W65" s="52"/>
      <c r="X65" s="51" t="s">
        <v>5</v>
      </c>
      <c r="Y65" s="52"/>
      <c r="Z65" s="53" t="s">
        <v>6</v>
      </c>
      <c r="AA65" s="52"/>
      <c r="AB65" s="51" t="s">
        <v>5</v>
      </c>
      <c r="AC65" s="52"/>
      <c r="AD65" s="53" t="s">
        <v>6</v>
      </c>
      <c r="AE65" s="52"/>
      <c r="AF65" s="51" t="s">
        <v>5</v>
      </c>
      <c r="AG65" s="52"/>
      <c r="AH65" s="53" t="s">
        <v>6</v>
      </c>
      <c r="AI65" s="54" t="str">
        <f t="shared" si="4"/>
        <v/>
      </c>
      <c r="AJ65" s="49" t="s">
        <v>5</v>
      </c>
    </row>
    <row r="66" spans="2:38" s="16" customFormat="1" ht="21.75" customHeight="1" x14ac:dyDescent="0.15">
      <c r="B66" s="41">
        <v>14</v>
      </c>
      <c r="C66" s="87"/>
      <c r="D66" s="43"/>
      <c r="E66" s="44" t="s">
        <v>12</v>
      </c>
      <c r="F66" s="45"/>
      <c r="G66" s="46" t="str">
        <f t="shared" si="3"/>
        <v/>
      </c>
      <c r="H66" s="47" t="s">
        <v>45</v>
      </c>
      <c r="I66" s="48"/>
      <c r="J66" s="88" t="s">
        <v>5</v>
      </c>
      <c r="K66" s="89"/>
      <c r="L66" s="51" t="s">
        <v>5</v>
      </c>
      <c r="M66" s="52"/>
      <c r="N66" s="53" t="s">
        <v>6</v>
      </c>
      <c r="O66" s="52"/>
      <c r="P66" s="51" t="s">
        <v>5</v>
      </c>
      <c r="Q66" s="52"/>
      <c r="R66" s="53" t="s">
        <v>6</v>
      </c>
      <c r="S66" s="52"/>
      <c r="T66" s="51" t="s">
        <v>5</v>
      </c>
      <c r="U66" s="52"/>
      <c r="V66" s="53" t="s">
        <v>6</v>
      </c>
      <c r="W66" s="52"/>
      <c r="X66" s="51" t="s">
        <v>5</v>
      </c>
      <c r="Y66" s="52"/>
      <c r="Z66" s="53" t="s">
        <v>6</v>
      </c>
      <c r="AA66" s="52"/>
      <c r="AB66" s="51" t="s">
        <v>5</v>
      </c>
      <c r="AC66" s="52"/>
      <c r="AD66" s="53" t="s">
        <v>6</v>
      </c>
      <c r="AE66" s="52"/>
      <c r="AF66" s="51" t="s">
        <v>5</v>
      </c>
      <c r="AG66" s="52"/>
      <c r="AH66" s="53" t="s">
        <v>6</v>
      </c>
      <c r="AI66" s="54" t="str">
        <f t="shared" si="4"/>
        <v/>
      </c>
      <c r="AJ66" s="49" t="s">
        <v>5</v>
      </c>
    </row>
    <row r="67" spans="2:38" s="16" customFormat="1" ht="21.75" customHeight="1" x14ac:dyDescent="0.15">
      <c r="B67" s="41">
        <v>15</v>
      </c>
      <c r="C67" s="87"/>
      <c r="D67" s="43"/>
      <c r="E67" s="44" t="s">
        <v>12</v>
      </c>
      <c r="F67" s="45"/>
      <c r="G67" s="46" t="str">
        <f t="shared" si="3"/>
        <v/>
      </c>
      <c r="H67" s="47" t="s">
        <v>45</v>
      </c>
      <c r="I67" s="48"/>
      <c r="J67" s="88" t="s">
        <v>5</v>
      </c>
      <c r="K67" s="89"/>
      <c r="L67" s="51" t="s">
        <v>5</v>
      </c>
      <c r="M67" s="52"/>
      <c r="N67" s="53" t="s">
        <v>6</v>
      </c>
      <c r="O67" s="52"/>
      <c r="P67" s="51" t="s">
        <v>5</v>
      </c>
      <c r="Q67" s="52"/>
      <c r="R67" s="53" t="s">
        <v>6</v>
      </c>
      <c r="S67" s="52"/>
      <c r="T67" s="51" t="s">
        <v>5</v>
      </c>
      <c r="U67" s="52"/>
      <c r="V67" s="53" t="s">
        <v>6</v>
      </c>
      <c r="W67" s="52"/>
      <c r="X67" s="51" t="s">
        <v>5</v>
      </c>
      <c r="Y67" s="52"/>
      <c r="Z67" s="53" t="s">
        <v>6</v>
      </c>
      <c r="AA67" s="52"/>
      <c r="AB67" s="51" t="s">
        <v>5</v>
      </c>
      <c r="AC67" s="52"/>
      <c r="AD67" s="53" t="s">
        <v>6</v>
      </c>
      <c r="AE67" s="52"/>
      <c r="AF67" s="51" t="s">
        <v>5</v>
      </c>
      <c r="AG67" s="52"/>
      <c r="AH67" s="53" t="s">
        <v>6</v>
      </c>
      <c r="AI67" s="54" t="str">
        <f t="shared" si="4"/>
        <v/>
      </c>
      <c r="AJ67" s="49" t="s">
        <v>5</v>
      </c>
    </row>
    <row r="68" spans="2:38" s="16" customFormat="1" ht="21.75" customHeight="1" x14ac:dyDescent="0.15">
      <c r="B68" s="41">
        <v>16</v>
      </c>
      <c r="C68" s="87"/>
      <c r="D68" s="43"/>
      <c r="E68" s="44" t="s">
        <v>12</v>
      </c>
      <c r="F68" s="45"/>
      <c r="G68" s="46" t="str">
        <f t="shared" si="3"/>
        <v/>
      </c>
      <c r="H68" s="47" t="s">
        <v>45</v>
      </c>
      <c r="I68" s="48"/>
      <c r="J68" s="88" t="s">
        <v>5</v>
      </c>
      <c r="K68" s="89"/>
      <c r="L68" s="51" t="s">
        <v>5</v>
      </c>
      <c r="M68" s="52"/>
      <c r="N68" s="53" t="s">
        <v>6</v>
      </c>
      <c r="O68" s="52"/>
      <c r="P68" s="51" t="s">
        <v>5</v>
      </c>
      <c r="Q68" s="52"/>
      <c r="R68" s="53" t="s">
        <v>6</v>
      </c>
      <c r="S68" s="52"/>
      <c r="T68" s="51" t="s">
        <v>5</v>
      </c>
      <c r="U68" s="52"/>
      <c r="V68" s="53" t="s">
        <v>6</v>
      </c>
      <c r="W68" s="52"/>
      <c r="X68" s="51" t="s">
        <v>5</v>
      </c>
      <c r="Y68" s="52"/>
      <c r="Z68" s="53" t="s">
        <v>6</v>
      </c>
      <c r="AA68" s="52"/>
      <c r="AB68" s="51" t="s">
        <v>5</v>
      </c>
      <c r="AC68" s="52"/>
      <c r="AD68" s="53" t="s">
        <v>6</v>
      </c>
      <c r="AE68" s="52"/>
      <c r="AF68" s="51" t="s">
        <v>5</v>
      </c>
      <c r="AG68" s="52"/>
      <c r="AH68" s="53" t="s">
        <v>6</v>
      </c>
      <c r="AI68" s="54" t="str">
        <f t="shared" si="4"/>
        <v/>
      </c>
      <c r="AJ68" s="49" t="s">
        <v>5</v>
      </c>
    </row>
    <row r="69" spans="2:38" s="16" customFormat="1" ht="21.75" customHeight="1" x14ac:dyDescent="0.15">
      <c r="B69" s="41">
        <v>17</v>
      </c>
      <c r="C69" s="87"/>
      <c r="D69" s="43"/>
      <c r="E69" s="44" t="s">
        <v>12</v>
      </c>
      <c r="F69" s="45"/>
      <c r="G69" s="46" t="str">
        <f t="shared" si="3"/>
        <v/>
      </c>
      <c r="H69" s="47" t="s">
        <v>45</v>
      </c>
      <c r="I69" s="48"/>
      <c r="J69" s="88" t="s">
        <v>5</v>
      </c>
      <c r="K69" s="89"/>
      <c r="L69" s="51" t="s">
        <v>5</v>
      </c>
      <c r="M69" s="52"/>
      <c r="N69" s="53" t="s">
        <v>6</v>
      </c>
      <c r="O69" s="52"/>
      <c r="P69" s="51" t="s">
        <v>5</v>
      </c>
      <c r="Q69" s="52"/>
      <c r="R69" s="53" t="s">
        <v>6</v>
      </c>
      <c r="S69" s="52"/>
      <c r="T69" s="51" t="s">
        <v>5</v>
      </c>
      <c r="U69" s="52"/>
      <c r="V69" s="53" t="s">
        <v>6</v>
      </c>
      <c r="W69" s="52"/>
      <c r="X69" s="51" t="s">
        <v>5</v>
      </c>
      <c r="Y69" s="52"/>
      <c r="Z69" s="53" t="s">
        <v>6</v>
      </c>
      <c r="AA69" s="52"/>
      <c r="AB69" s="51" t="s">
        <v>5</v>
      </c>
      <c r="AC69" s="52"/>
      <c r="AD69" s="53" t="s">
        <v>6</v>
      </c>
      <c r="AE69" s="52"/>
      <c r="AF69" s="51" t="s">
        <v>5</v>
      </c>
      <c r="AG69" s="52"/>
      <c r="AH69" s="53" t="s">
        <v>6</v>
      </c>
      <c r="AI69" s="54" t="str">
        <f t="shared" si="4"/>
        <v/>
      </c>
      <c r="AJ69" s="49" t="s">
        <v>5</v>
      </c>
    </row>
    <row r="70" spans="2:38" s="16" customFormat="1" ht="21.75" customHeight="1" x14ac:dyDescent="0.15">
      <c r="B70" s="41">
        <v>18</v>
      </c>
      <c r="C70" s="87"/>
      <c r="D70" s="43"/>
      <c r="E70" s="44" t="s">
        <v>12</v>
      </c>
      <c r="F70" s="45"/>
      <c r="G70" s="46" t="str">
        <f t="shared" si="3"/>
        <v/>
      </c>
      <c r="H70" s="47" t="s">
        <v>45</v>
      </c>
      <c r="I70" s="48"/>
      <c r="J70" s="88" t="s">
        <v>5</v>
      </c>
      <c r="K70" s="89"/>
      <c r="L70" s="51" t="s">
        <v>5</v>
      </c>
      <c r="M70" s="52"/>
      <c r="N70" s="53" t="s">
        <v>6</v>
      </c>
      <c r="O70" s="52"/>
      <c r="P70" s="51" t="s">
        <v>5</v>
      </c>
      <c r="Q70" s="52"/>
      <c r="R70" s="53" t="s">
        <v>6</v>
      </c>
      <c r="S70" s="52"/>
      <c r="T70" s="51" t="s">
        <v>5</v>
      </c>
      <c r="U70" s="52"/>
      <c r="V70" s="53" t="s">
        <v>6</v>
      </c>
      <c r="W70" s="52"/>
      <c r="X70" s="51" t="s">
        <v>5</v>
      </c>
      <c r="Y70" s="52"/>
      <c r="Z70" s="53" t="s">
        <v>6</v>
      </c>
      <c r="AA70" s="52"/>
      <c r="AB70" s="51" t="s">
        <v>5</v>
      </c>
      <c r="AC70" s="52"/>
      <c r="AD70" s="53" t="s">
        <v>6</v>
      </c>
      <c r="AE70" s="52"/>
      <c r="AF70" s="51" t="s">
        <v>5</v>
      </c>
      <c r="AG70" s="52"/>
      <c r="AH70" s="53" t="s">
        <v>6</v>
      </c>
      <c r="AI70" s="54" t="str">
        <f t="shared" si="4"/>
        <v/>
      </c>
      <c r="AJ70" s="49" t="s">
        <v>5</v>
      </c>
    </row>
    <row r="71" spans="2:38" s="16" customFormat="1" ht="21.75" customHeight="1" x14ac:dyDescent="0.15">
      <c r="B71" s="41">
        <v>19</v>
      </c>
      <c r="C71" s="87"/>
      <c r="D71" s="43"/>
      <c r="E71" s="44" t="s">
        <v>12</v>
      </c>
      <c r="F71" s="45"/>
      <c r="G71" s="46" t="str">
        <f t="shared" si="3"/>
        <v/>
      </c>
      <c r="H71" s="47" t="s">
        <v>45</v>
      </c>
      <c r="I71" s="48"/>
      <c r="J71" s="88" t="s">
        <v>5</v>
      </c>
      <c r="K71" s="89"/>
      <c r="L71" s="51" t="s">
        <v>5</v>
      </c>
      <c r="M71" s="52"/>
      <c r="N71" s="53" t="s">
        <v>6</v>
      </c>
      <c r="O71" s="52"/>
      <c r="P71" s="51" t="s">
        <v>5</v>
      </c>
      <c r="Q71" s="52"/>
      <c r="R71" s="53" t="s">
        <v>6</v>
      </c>
      <c r="S71" s="52"/>
      <c r="T71" s="51" t="s">
        <v>5</v>
      </c>
      <c r="U71" s="52"/>
      <c r="V71" s="53" t="s">
        <v>6</v>
      </c>
      <c r="W71" s="52"/>
      <c r="X71" s="51" t="s">
        <v>5</v>
      </c>
      <c r="Y71" s="52"/>
      <c r="Z71" s="53" t="s">
        <v>6</v>
      </c>
      <c r="AA71" s="52"/>
      <c r="AB71" s="51" t="s">
        <v>5</v>
      </c>
      <c r="AC71" s="52"/>
      <c r="AD71" s="53" t="s">
        <v>6</v>
      </c>
      <c r="AE71" s="52"/>
      <c r="AF71" s="51" t="s">
        <v>5</v>
      </c>
      <c r="AG71" s="52"/>
      <c r="AH71" s="53" t="s">
        <v>6</v>
      </c>
      <c r="AI71" s="54" t="str">
        <f t="shared" si="4"/>
        <v/>
      </c>
      <c r="AJ71" s="49" t="s">
        <v>5</v>
      </c>
    </row>
    <row r="72" spans="2:38" s="16" customFormat="1" ht="21.75" customHeight="1" x14ac:dyDescent="0.15">
      <c r="B72" s="41">
        <v>20</v>
      </c>
      <c r="C72" s="87"/>
      <c r="D72" s="43"/>
      <c r="E72" s="44" t="s">
        <v>12</v>
      </c>
      <c r="F72" s="45"/>
      <c r="G72" s="46" t="str">
        <f t="shared" si="3"/>
        <v/>
      </c>
      <c r="H72" s="47" t="s">
        <v>45</v>
      </c>
      <c r="I72" s="48"/>
      <c r="J72" s="88" t="s">
        <v>5</v>
      </c>
      <c r="K72" s="89"/>
      <c r="L72" s="51" t="s">
        <v>5</v>
      </c>
      <c r="M72" s="52"/>
      <c r="N72" s="53" t="s">
        <v>6</v>
      </c>
      <c r="O72" s="52"/>
      <c r="P72" s="51" t="s">
        <v>5</v>
      </c>
      <c r="Q72" s="52"/>
      <c r="R72" s="53" t="s">
        <v>6</v>
      </c>
      <c r="S72" s="52"/>
      <c r="T72" s="51" t="s">
        <v>5</v>
      </c>
      <c r="U72" s="52"/>
      <c r="V72" s="53" t="s">
        <v>6</v>
      </c>
      <c r="W72" s="52"/>
      <c r="X72" s="51" t="s">
        <v>5</v>
      </c>
      <c r="Y72" s="52"/>
      <c r="Z72" s="53" t="s">
        <v>6</v>
      </c>
      <c r="AA72" s="52"/>
      <c r="AB72" s="51" t="s">
        <v>5</v>
      </c>
      <c r="AC72" s="52"/>
      <c r="AD72" s="53" t="s">
        <v>6</v>
      </c>
      <c r="AE72" s="52"/>
      <c r="AF72" s="51" t="s">
        <v>5</v>
      </c>
      <c r="AG72" s="52"/>
      <c r="AH72" s="53" t="s">
        <v>6</v>
      </c>
      <c r="AI72" s="54" t="str">
        <f t="shared" si="4"/>
        <v/>
      </c>
      <c r="AJ72" s="49" t="s">
        <v>5</v>
      </c>
    </row>
    <row r="73" spans="2:38" s="16" customFormat="1" ht="21.75" customHeight="1" x14ac:dyDescent="0.15">
      <c r="B73" s="41">
        <v>21</v>
      </c>
      <c r="C73" s="87"/>
      <c r="D73" s="43"/>
      <c r="E73" s="44" t="s">
        <v>12</v>
      </c>
      <c r="F73" s="45"/>
      <c r="G73" s="46" t="str">
        <f t="shared" si="3"/>
        <v/>
      </c>
      <c r="H73" s="47" t="s">
        <v>45</v>
      </c>
      <c r="I73" s="48"/>
      <c r="J73" s="88" t="s">
        <v>5</v>
      </c>
      <c r="K73" s="89"/>
      <c r="L73" s="51" t="s">
        <v>5</v>
      </c>
      <c r="M73" s="52"/>
      <c r="N73" s="53" t="s">
        <v>6</v>
      </c>
      <c r="O73" s="52"/>
      <c r="P73" s="51" t="s">
        <v>5</v>
      </c>
      <c r="Q73" s="52"/>
      <c r="R73" s="53" t="s">
        <v>6</v>
      </c>
      <c r="S73" s="52"/>
      <c r="T73" s="51" t="s">
        <v>5</v>
      </c>
      <c r="U73" s="52"/>
      <c r="V73" s="53" t="s">
        <v>6</v>
      </c>
      <c r="W73" s="52"/>
      <c r="X73" s="51" t="s">
        <v>5</v>
      </c>
      <c r="Y73" s="52"/>
      <c r="Z73" s="53" t="s">
        <v>6</v>
      </c>
      <c r="AA73" s="52"/>
      <c r="AB73" s="51" t="s">
        <v>5</v>
      </c>
      <c r="AC73" s="52"/>
      <c r="AD73" s="53" t="s">
        <v>6</v>
      </c>
      <c r="AE73" s="52"/>
      <c r="AF73" s="51" t="s">
        <v>5</v>
      </c>
      <c r="AG73" s="52"/>
      <c r="AH73" s="53" t="s">
        <v>6</v>
      </c>
      <c r="AI73" s="54" t="str">
        <f t="shared" si="4"/>
        <v/>
      </c>
      <c r="AJ73" s="49" t="s">
        <v>5</v>
      </c>
    </row>
    <row r="74" spans="2:38" s="16" customFormat="1" ht="21.75" customHeight="1" x14ac:dyDescent="0.15">
      <c r="B74" s="41">
        <v>22</v>
      </c>
      <c r="C74" s="87"/>
      <c r="D74" s="43"/>
      <c r="E74" s="44" t="s">
        <v>12</v>
      </c>
      <c r="F74" s="45"/>
      <c r="G74" s="46" t="str">
        <f t="shared" si="3"/>
        <v/>
      </c>
      <c r="H74" s="47" t="s">
        <v>45</v>
      </c>
      <c r="I74" s="48"/>
      <c r="J74" s="88" t="s">
        <v>5</v>
      </c>
      <c r="K74" s="89"/>
      <c r="L74" s="51" t="s">
        <v>5</v>
      </c>
      <c r="M74" s="52"/>
      <c r="N74" s="53" t="s">
        <v>6</v>
      </c>
      <c r="O74" s="52"/>
      <c r="P74" s="51" t="s">
        <v>5</v>
      </c>
      <c r="Q74" s="52"/>
      <c r="R74" s="53" t="s">
        <v>6</v>
      </c>
      <c r="S74" s="52"/>
      <c r="T74" s="51" t="s">
        <v>5</v>
      </c>
      <c r="U74" s="52"/>
      <c r="V74" s="53" t="s">
        <v>6</v>
      </c>
      <c r="W74" s="52"/>
      <c r="X74" s="51" t="s">
        <v>5</v>
      </c>
      <c r="Y74" s="52"/>
      <c r="Z74" s="53" t="s">
        <v>6</v>
      </c>
      <c r="AA74" s="52"/>
      <c r="AB74" s="51" t="s">
        <v>5</v>
      </c>
      <c r="AC74" s="52"/>
      <c r="AD74" s="53" t="s">
        <v>6</v>
      </c>
      <c r="AE74" s="52"/>
      <c r="AF74" s="51" t="s">
        <v>5</v>
      </c>
      <c r="AG74" s="52"/>
      <c r="AH74" s="53" t="s">
        <v>6</v>
      </c>
      <c r="AI74" s="54" t="str">
        <f t="shared" si="4"/>
        <v/>
      </c>
      <c r="AJ74" s="49" t="s">
        <v>5</v>
      </c>
    </row>
    <row r="75" spans="2:38" s="16" customFormat="1" ht="21.75" customHeight="1" x14ac:dyDescent="0.15">
      <c r="B75" s="41">
        <v>23</v>
      </c>
      <c r="C75" s="87"/>
      <c r="D75" s="43"/>
      <c r="E75" s="44" t="s">
        <v>12</v>
      </c>
      <c r="F75" s="45"/>
      <c r="G75" s="46" t="str">
        <f t="shared" si="3"/>
        <v/>
      </c>
      <c r="H75" s="47" t="s">
        <v>45</v>
      </c>
      <c r="I75" s="48"/>
      <c r="J75" s="88" t="s">
        <v>5</v>
      </c>
      <c r="K75" s="89"/>
      <c r="L75" s="51" t="s">
        <v>5</v>
      </c>
      <c r="M75" s="52"/>
      <c r="N75" s="53" t="s">
        <v>6</v>
      </c>
      <c r="O75" s="52"/>
      <c r="P75" s="51" t="s">
        <v>5</v>
      </c>
      <c r="Q75" s="52"/>
      <c r="R75" s="53" t="s">
        <v>6</v>
      </c>
      <c r="S75" s="52"/>
      <c r="T75" s="51" t="s">
        <v>5</v>
      </c>
      <c r="U75" s="52"/>
      <c r="V75" s="53" t="s">
        <v>6</v>
      </c>
      <c r="W75" s="52"/>
      <c r="X75" s="51" t="s">
        <v>5</v>
      </c>
      <c r="Y75" s="52"/>
      <c r="Z75" s="53" t="s">
        <v>6</v>
      </c>
      <c r="AA75" s="52"/>
      <c r="AB75" s="51" t="s">
        <v>5</v>
      </c>
      <c r="AC75" s="52"/>
      <c r="AD75" s="53" t="s">
        <v>6</v>
      </c>
      <c r="AE75" s="52"/>
      <c r="AF75" s="51" t="s">
        <v>5</v>
      </c>
      <c r="AG75" s="52"/>
      <c r="AH75" s="53" t="s">
        <v>6</v>
      </c>
      <c r="AI75" s="54" t="str">
        <f t="shared" si="4"/>
        <v/>
      </c>
      <c r="AJ75" s="49" t="s">
        <v>5</v>
      </c>
    </row>
    <row r="76" spans="2:38" s="16" customFormat="1" ht="21.75" customHeight="1" x14ac:dyDescent="0.15">
      <c r="B76" s="41">
        <v>24</v>
      </c>
      <c r="C76" s="87"/>
      <c r="D76" s="43"/>
      <c r="E76" s="44" t="s">
        <v>12</v>
      </c>
      <c r="F76" s="45"/>
      <c r="G76" s="46" t="str">
        <f t="shared" si="3"/>
        <v/>
      </c>
      <c r="H76" s="47" t="s">
        <v>45</v>
      </c>
      <c r="I76" s="48"/>
      <c r="J76" s="88" t="s">
        <v>5</v>
      </c>
      <c r="K76" s="89"/>
      <c r="L76" s="51" t="s">
        <v>5</v>
      </c>
      <c r="M76" s="52"/>
      <c r="N76" s="53" t="s">
        <v>6</v>
      </c>
      <c r="O76" s="52"/>
      <c r="P76" s="51" t="s">
        <v>5</v>
      </c>
      <c r="Q76" s="52"/>
      <c r="R76" s="53" t="s">
        <v>6</v>
      </c>
      <c r="S76" s="52"/>
      <c r="T76" s="51" t="s">
        <v>5</v>
      </c>
      <c r="U76" s="52"/>
      <c r="V76" s="53" t="s">
        <v>6</v>
      </c>
      <c r="W76" s="52"/>
      <c r="X76" s="51" t="s">
        <v>5</v>
      </c>
      <c r="Y76" s="52"/>
      <c r="Z76" s="53" t="s">
        <v>6</v>
      </c>
      <c r="AA76" s="52"/>
      <c r="AB76" s="51" t="s">
        <v>5</v>
      </c>
      <c r="AC76" s="52"/>
      <c r="AD76" s="53" t="s">
        <v>6</v>
      </c>
      <c r="AE76" s="52"/>
      <c r="AF76" s="51" t="s">
        <v>5</v>
      </c>
      <c r="AG76" s="52"/>
      <c r="AH76" s="53" t="s">
        <v>6</v>
      </c>
      <c r="AI76" s="54" t="str">
        <f t="shared" si="4"/>
        <v/>
      </c>
      <c r="AJ76" s="49" t="s">
        <v>5</v>
      </c>
    </row>
    <row r="77" spans="2:38" s="16" customFormat="1" ht="21.75" customHeight="1" thickBot="1" x14ac:dyDescent="0.2">
      <c r="B77" s="55">
        <v>25</v>
      </c>
      <c r="C77" s="90"/>
      <c r="D77" s="57"/>
      <c r="E77" s="58" t="s">
        <v>12</v>
      </c>
      <c r="F77" s="59"/>
      <c r="G77" s="60" t="str">
        <f t="shared" si="3"/>
        <v/>
      </c>
      <c r="H77" s="61" t="s">
        <v>45</v>
      </c>
      <c r="I77" s="62"/>
      <c r="J77" s="91" t="s">
        <v>5</v>
      </c>
      <c r="K77" s="92"/>
      <c r="L77" s="65" t="s">
        <v>5</v>
      </c>
      <c r="M77" s="66"/>
      <c r="N77" s="67" t="s">
        <v>6</v>
      </c>
      <c r="O77" s="66"/>
      <c r="P77" s="65" t="s">
        <v>5</v>
      </c>
      <c r="Q77" s="66"/>
      <c r="R77" s="67" t="s">
        <v>6</v>
      </c>
      <c r="S77" s="66"/>
      <c r="T77" s="65" t="s">
        <v>5</v>
      </c>
      <c r="U77" s="66"/>
      <c r="V77" s="67" t="s">
        <v>6</v>
      </c>
      <c r="W77" s="66"/>
      <c r="X77" s="65" t="s">
        <v>5</v>
      </c>
      <c r="Y77" s="66"/>
      <c r="Z77" s="67" t="s">
        <v>6</v>
      </c>
      <c r="AA77" s="66"/>
      <c r="AB77" s="65" t="s">
        <v>5</v>
      </c>
      <c r="AC77" s="66"/>
      <c r="AD77" s="67" t="s">
        <v>6</v>
      </c>
      <c r="AE77" s="66"/>
      <c r="AF77" s="65" t="s">
        <v>5</v>
      </c>
      <c r="AG77" s="66"/>
      <c r="AH77" s="67" t="s">
        <v>6</v>
      </c>
      <c r="AI77" s="68" t="str">
        <f t="shared" si="4"/>
        <v/>
      </c>
      <c r="AJ77" s="63" t="s">
        <v>5</v>
      </c>
    </row>
    <row r="78" spans="2:38" s="16" customFormat="1" ht="21.75" customHeight="1" thickTop="1" thickBot="1" x14ac:dyDescent="0.2">
      <c r="B78" s="140" t="s">
        <v>16</v>
      </c>
      <c r="C78" s="141"/>
      <c r="D78" s="141"/>
      <c r="E78" s="141"/>
      <c r="F78" s="141"/>
      <c r="G78" s="141"/>
      <c r="H78" s="141"/>
      <c r="I78" s="93">
        <f>SUM(I53:I77)</f>
        <v>0</v>
      </c>
      <c r="J78" s="94" t="s">
        <v>5</v>
      </c>
      <c r="K78" s="145" t="s">
        <v>42</v>
      </c>
      <c r="L78" s="146"/>
      <c r="M78" s="146"/>
      <c r="N78" s="146"/>
      <c r="O78" s="146"/>
      <c r="P78" s="146"/>
      <c r="Q78" s="146"/>
      <c r="R78" s="146"/>
      <c r="S78" s="146"/>
      <c r="T78" s="146"/>
      <c r="U78" s="146"/>
      <c r="V78" s="146"/>
      <c r="W78" s="146"/>
      <c r="X78" s="146"/>
      <c r="Y78" s="146"/>
      <c r="Z78" s="146"/>
      <c r="AA78" s="146"/>
      <c r="AB78" s="146"/>
      <c r="AC78" s="146"/>
      <c r="AD78" s="146"/>
      <c r="AE78" s="146"/>
      <c r="AF78" s="146"/>
      <c r="AG78" s="146"/>
      <c r="AH78" s="147"/>
      <c r="AI78" s="71">
        <f>SUM(AI53:AI77)</f>
        <v>0</v>
      </c>
      <c r="AJ78" s="72" t="s">
        <v>5</v>
      </c>
      <c r="AK78" s="101" t="s">
        <v>55</v>
      </c>
      <c r="AL78" s="98"/>
    </row>
    <row r="79" spans="2:38" s="16" customFormat="1" ht="124.5" customHeight="1" x14ac:dyDescent="0.15">
      <c r="B79" s="136" t="s">
        <v>56</v>
      </c>
      <c r="C79" s="136"/>
      <c r="D79" s="136"/>
      <c r="E79" s="136"/>
      <c r="F79" s="136"/>
      <c r="G79" s="136"/>
      <c r="H79" s="136"/>
      <c r="I79" s="136"/>
      <c r="J79" s="136"/>
      <c r="K79" s="136"/>
      <c r="L79" s="136"/>
      <c r="M79" s="136"/>
      <c r="N79" s="136"/>
      <c r="O79" s="136"/>
      <c r="P79" s="136"/>
      <c r="Q79" s="136"/>
      <c r="R79" s="136"/>
      <c r="S79" s="136"/>
      <c r="T79" s="136"/>
      <c r="U79" s="136"/>
      <c r="V79" s="136"/>
      <c r="W79" s="136"/>
      <c r="X79" s="136"/>
      <c r="Y79" s="136"/>
      <c r="Z79" s="136"/>
      <c r="AA79" s="136"/>
      <c r="AB79" s="136"/>
      <c r="AC79" s="136"/>
      <c r="AD79" s="136"/>
      <c r="AE79" s="136"/>
      <c r="AF79" s="136"/>
      <c r="AG79" s="136"/>
      <c r="AH79" s="136"/>
      <c r="AI79" s="136"/>
      <c r="AJ79" s="136"/>
    </row>
    <row r="80" spans="2:38" ht="12" customHeight="1" thickBot="1" x14ac:dyDescent="0.2"/>
    <row r="81" spans="2:39" ht="21.75" customHeight="1" thickBot="1" x14ac:dyDescent="0.2">
      <c r="B81" s="154" t="s">
        <v>23</v>
      </c>
      <c r="C81" s="155"/>
      <c r="D81" s="155"/>
      <c r="E81" s="155"/>
      <c r="F81" s="155"/>
      <c r="G81" s="155"/>
      <c r="H81" s="156"/>
      <c r="I81" s="73">
        <f>I78</f>
        <v>0</v>
      </c>
      <c r="J81" s="95" t="s">
        <v>38</v>
      </c>
      <c r="K81" s="1"/>
      <c r="X81" s="1"/>
      <c r="Z81" s="5"/>
      <c r="AB81" s="1"/>
      <c r="AD81" s="5"/>
      <c r="AF81" s="74"/>
      <c r="AG81" s="74"/>
      <c r="AH81" s="7"/>
      <c r="AI81" s="74"/>
      <c r="AJ81" s="74"/>
      <c r="AK81" s="75"/>
      <c r="AL81" s="75"/>
    </row>
    <row r="82" spans="2:39" ht="21.75" customHeight="1" thickBot="1" x14ac:dyDescent="0.2">
      <c r="B82" s="154" t="s">
        <v>39</v>
      </c>
      <c r="C82" s="155"/>
      <c r="D82" s="155"/>
      <c r="E82" s="155"/>
      <c r="F82" s="155"/>
      <c r="G82" s="155"/>
      <c r="H82" s="156"/>
      <c r="I82" s="76" t="str">
        <f>IF(ISERROR(AI78*(12/W4)),"",AI78*(12/W4))</f>
        <v/>
      </c>
      <c r="J82" s="95" t="s">
        <v>28</v>
      </c>
      <c r="K82" s="1"/>
      <c r="X82" s="1"/>
      <c r="Z82" s="5"/>
      <c r="AB82" s="1"/>
      <c r="AD82" s="5"/>
      <c r="AF82" s="74"/>
      <c r="AG82" s="74"/>
      <c r="AH82" s="7"/>
      <c r="AI82" s="74"/>
      <c r="AJ82" s="74"/>
      <c r="AK82" s="75"/>
      <c r="AL82" s="75"/>
    </row>
    <row r="83" spans="2:39" ht="21.75" customHeight="1" thickBot="1" x14ac:dyDescent="0.2">
      <c r="B83" s="154" t="s">
        <v>40</v>
      </c>
      <c r="C83" s="155"/>
      <c r="D83" s="155"/>
      <c r="E83" s="155"/>
      <c r="F83" s="155"/>
      <c r="G83" s="155"/>
      <c r="H83" s="156"/>
      <c r="I83" s="77" t="str">
        <f>IF(ISERROR(I82/I81),"",I82/I81)</f>
        <v/>
      </c>
      <c r="J83" s="95" t="s">
        <v>29</v>
      </c>
      <c r="K83" s="1"/>
      <c r="X83" s="1"/>
      <c r="Z83" s="5"/>
      <c r="AB83" s="1"/>
      <c r="AD83" s="5"/>
      <c r="AF83" s="74"/>
      <c r="AG83" s="74"/>
      <c r="AH83" s="7"/>
      <c r="AI83" s="74"/>
      <c r="AJ83" s="74"/>
      <c r="AK83" s="75"/>
      <c r="AL83" s="75"/>
    </row>
    <row r="84" spans="2:39" ht="12" customHeight="1" x14ac:dyDescent="0.15"/>
    <row r="85" spans="2:39" s="3" customFormat="1" ht="21.75" customHeight="1" thickBot="1" x14ac:dyDescent="0.2">
      <c r="B85" s="2" t="s">
        <v>33</v>
      </c>
      <c r="J85" s="19"/>
      <c r="K85" s="20"/>
      <c r="L85" s="19"/>
      <c r="M85" s="20"/>
      <c r="N85" s="19"/>
      <c r="O85" s="20"/>
      <c r="Q85" s="20"/>
      <c r="S85" s="21"/>
      <c r="U85" s="20"/>
      <c r="W85" s="20"/>
      <c r="X85" s="19"/>
      <c r="Y85" s="20"/>
      <c r="AA85" s="20"/>
      <c r="AB85" s="19"/>
      <c r="AC85" s="20"/>
      <c r="AE85" s="20"/>
      <c r="AF85" s="19"/>
      <c r="AG85" s="20"/>
      <c r="AJ85" s="19"/>
    </row>
    <row r="86" spans="2:39" s="80" customFormat="1" ht="21.75" customHeight="1" x14ac:dyDescent="0.15">
      <c r="B86" s="78" t="s">
        <v>0</v>
      </c>
      <c r="C86" s="9" t="s">
        <v>1</v>
      </c>
      <c r="D86" s="120" t="s">
        <v>34</v>
      </c>
      <c r="E86" s="120"/>
      <c r="F86" s="120"/>
      <c r="G86" s="120"/>
      <c r="H86" s="120"/>
      <c r="I86" s="120"/>
      <c r="J86" s="120"/>
      <c r="K86" s="120"/>
      <c r="L86" s="120"/>
      <c r="M86" s="120"/>
      <c r="N86" s="120"/>
      <c r="O86" s="120"/>
      <c r="P86" s="120"/>
      <c r="Q86" s="120"/>
      <c r="R86" s="120"/>
      <c r="S86" s="120"/>
      <c r="T86" s="120"/>
      <c r="U86" s="120"/>
      <c r="V86" s="121"/>
      <c r="W86" s="79"/>
      <c r="Y86" s="79"/>
      <c r="AA86" s="79"/>
      <c r="AC86" s="79"/>
      <c r="AE86" s="79"/>
      <c r="AG86" s="79"/>
    </row>
    <row r="87" spans="2:39" ht="21.75" customHeight="1" x14ac:dyDescent="0.15">
      <c r="B87" s="41">
        <v>1</v>
      </c>
      <c r="C87" s="81"/>
      <c r="D87" s="103"/>
      <c r="E87" s="103"/>
      <c r="F87" s="103"/>
      <c r="G87" s="103"/>
      <c r="H87" s="103"/>
      <c r="I87" s="103"/>
      <c r="J87" s="103"/>
      <c r="K87" s="103"/>
      <c r="L87" s="103"/>
      <c r="M87" s="103"/>
      <c r="N87" s="103"/>
      <c r="O87" s="103"/>
      <c r="P87" s="103"/>
      <c r="Q87" s="103"/>
      <c r="R87" s="103"/>
      <c r="S87" s="103"/>
      <c r="T87" s="103"/>
      <c r="U87" s="103"/>
      <c r="V87" s="104"/>
    </row>
    <row r="88" spans="2:39" ht="21.75" customHeight="1" x14ac:dyDescent="0.15">
      <c r="B88" s="41">
        <v>2</v>
      </c>
      <c r="C88" s="81"/>
      <c r="D88" s="103"/>
      <c r="E88" s="103"/>
      <c r="F88" s="103"/>
      <c r="G88" s="103"/>
      <c r="H88" s="103"/>
      <c r="I88" s="103"/>
      <c r="J88" s="103"/>
      <c r="K88" s="103"/>
      <c r="L88" s="103"/>
      <c r="M88" s="103"/>
      <c r="N88" s="103"/>
      <c r="O88" s="103"/>
      <c r="P88" s="103"/>
      <c r="Q88" s="103"/>
      <c r="R88" s="103"/>
      <c r="S88" s="103"/>
      <c r="T88" s="103"/>
      <c r="U88" s="103"/>
      <c r="V88" s="104"/>
    </row>
    <row r="89" spans="2:39" ht="21.75" customHeight="1" thickBot="1" x14ac:dyDescent="0.2">
      <c r="B89" s="82">
        <v>3</v>
      </c>
      <c r="C89" s="83"/>
      <c r="D89" s="105"/>
      <c r="E89" s="105"/>
      <c r="F89" s="105"/>
      <c r="G89" s="105"/>
      <c r="H89" s="105"/>
      <c r="I89" s="105"/>
      <c r="J89" s="105"/>
      <c r="K89" s="105"/>
      <c r="L89" s="105"/>
      <c r="M89" s="105"/>
      <c r="N89" s="105"/>
      <c r="O89" s="105"/>
      <c r="P89" s="105"/>
      <c r="Q89" s="105"/>
      <c r="R89" s="105"/>
      <c r="S89" s="105"/>
      <c r="T89" s="105"/>
      <c r="U89" s="105"/>
      <c r="V89" s="106"/>
    </row>
    <row r="90" spans="2:39" ht="12.75" customHeight="1" x14ac:dyDescent="0.15"/>
    <row r="91" spans="2:39" ht="12.75" customHeight="1" thickBot="1" x14ac:dyDescent="0.2"/>
    <row r="92" spans="2:39" ht="21.75" customHeight="1" x14ac:dyDescent="0.15">
      <c r="B92" s="150" t="s">
        <v>30</v>
      </c>
      <c r="C92" s="151"/>
      <c r="D92" s="151"/>
      <c r="E92" s="151"/>
      <c r="F92" s="151"/>
      <c r="G92" s="96" t="str">
        <f>I41</f>
        <v/>
      </c>
      <c r="H92" s="1" t="s">
        <v>27</v>
      </c>
      <c r="J92" s="1"/>
      <c r="K92" s="1"/>
      <c r="L92" s="1"/>
      <c r="M92" s="5"/>
      <c r="N92" s="6"/>
      <c r="O92" s="5"/>
      <c r="P92" s="6"/>
      <c r="Q92" s="5"/>
      <c r="R92" s="6"/>
      <c r="S92" s="1"/>
      <c r="T92" s="6"/>
      <c r="U92" s="1"/>
      <c r="V92" s="7"/>
      <c r="W92" s="1"/>
      <c r="X92" s="6"/>
      <c r="Y92" s="1"/>
      <c r="Z92" s="6"/>
      <c r="AA92" s="5"/>
      <c r="AB92" s="6"/>
      <c r="AC92" s="1"/>
      <c r="AD92" s="6"/>
      <c r="AE92" s="5"/>
      <c r="AF92" s="6"/>
      <c r="AG92" s="1"/>
      <c r="AH92" s="6"/>
      <c r="AI92" s="5"/>
      <c r="AJ92" s="6"/>
      <c r="AM92" s="5"/>
    </row>
    <row r="93" spans="2:39" ht="21.75" customHeight="1" x14ac:dyDescent="0.15">
      <c r="B93" s="152" t="s">
        <v>31</v>
      </c>
      <c r="C93" s="153"/>
      <c r="D93" s="153"/>
      <c r="E93" s="153"/>
      <c r="F93" s="153"/>
      <c r="G93" s="97" t="str">
        <f>I83</f>
        <v/>
      </c>
      <c r="H93" s="1" t="s">
        <v>29</v>
      </c>
      <c r="J93" s="1"/>
      <c r="K93" s="1"/>
      <c r="L93" s="1"/>
      <c r="M93" s="5"/>
      <c r="N93" s="6"/>
      <c r="O93" s="5"/>
      <c r="P93" s="6"/>
      <c r="Q93" s="5"/>
      <c r="R93" s="6"/>
      <c r="S93" s="1"/>
      <c r="T93" s="6"/>
      <c r="U93" s="1"/>
      <c r="V93" s="7"/>
      <c r="W93" s="1"/>
      <c r="X93" s="6"/>
      <c r="Y93" s="1"/>
      <c r="Z93" s="6"/>
      <c r="AA93" s="5"/>
      <c r="AB93" s="6"/>
      <c r="AC93" s="1"/>
      <c r="AD93" s="6"/>
      <c r="AE93" s="5"/>
      <c r="AF93" s="6"/>
      <c r="AG93" s="1"/>
      <c r="AH93" s="6"/>
      <c r="AI93" s="5"/>
      <c r="AJ93" s="6"/>
      <c r="AM93" s="5"/>
    </row>
    <row r="94" spans="2:39" ht="21.75" customHeight="1" thickBot="1" x14ac:dyDescent="0.2">
      <c r="B94" s="148" t="s">
        <v>21</v>
      </c>
      <c r="C94" s="149"/>
      <c r="D94" s="149"/>
      <c r="E94" s="149"/>
      <c r="F94" s="149"/>
      <c r="G94" s="15" t="str">
        <f>IFERROR(IF((G93-G92)&gt;=0.1,"○","×"),"")</f>
        <v/>
      </c>
      <c r="H94" s="16" t="s">
        <v>50</v>
      </c>
      <c r="I94" s="16"/>
      <c r="J94" s="16"/>
      <c r="K94" s="1"/>
      <c r="L94" s="1"/>
      <c r="M94" s="5"/>
      <c r="N94" s="6"/>
      <c r="O94" s="5"/>
      <c r="P94" s="6"/>
      <c r="Q94" s="5"/>
      <c r="R94" s="6"/>
      <c r="S94" s="1"/>
      <c r="T94" s="6"/>
      <c r="U94" s="1"/>
      <c r="V94" s="7"/>
      <c r="W94" s="1"/>
      <c r="X94" s="6"/>
      <c r="Y94" s="1"/>
      <c r="Z94" s="6"/>
      <c r="AA94" s="5"/>
      <c r="AB94" s="6"/>
      <c r="AC94" s="1"/>
      <c r="AD94" s="6"/>
      <c r="AE94" s="5"/>
      <c r="AF94" s="6"/>
      <c r="AG94" s="1"/>
      <c r="AH94" s="6"/>
      <c r="AI94" s="5"/>
      <c r="AJ94" s="6"/>
      <c r="AM94" s="5"/>
    </row>
  </sheetData>
  <mergeCells count="56">
    <mergeCell ref="B94:F94"/>
    <mergeCell ref="B92:F92"/>
    <mergeCell ref="B93:F93"/>
    <mergeCell ref="B83:H83"/>
    <mergeCell ref="A2:AK2"/>
    <mergeCell ref="B39:H39"/>
    <mergeCell ref="B40:H40"/>
    <mergeCell ref="B41:H41"/>
    <mergeCell ref="B81:H81"/>
    <mergeCell ref="B82:H82"/>
    <mergeCell ref="B78:H78"/>
    <mergeCell ref="B79:AJ79"/>
    <mergeCell ref="W9:Z9"/>
    <mergeCell ref="B50:B52"/>
    <mergeCell ref="C50:C52"/>
    <mergeCell ref="K36:AH36"/>
    <mergeCell ref="W51:Z51"/>
    <mergeCell ref="AA51:AD51"/>
    <mergeCell ref="D89:V89"/>
    <mergeCell ref="D86:V86"/>
    <mergeCell ref="D87:V87"/>
    <mergeCell ref="D88:V88"/>
    <mergeCell ref="D50:F52"/>
    <mergeCell ref="G50:G52"/>
    <mergeCell ref="H50:J51"/>
    <mergeCell ref="K50:AJ50"/>
    <mergeCell ref="K78:AH78"/>
    <mergeCell ref="I52:J52"/>
    <mergeCell ref="AE51:AH51"/>
    <mergeCell ref="AI51:AJ52"/>
    <mergeCell ref="A1:G1"/>
    <mergeCell ref="B4:H4"/>
    <mergeCell ref="B5:H5"/>
    <mergeCell ref="B37:AJ37"/>
    <mergeCell ref="I10:J10"/>
    <mergeCell ref="H8:J9"/>
    <mergeCell ref="B36:H36"/>
    <mergeCell ref="AI9:AJ10"/>
    <mergeCell ref="AA9:AD9"/>
    <mergeCell ref="AE9:AH9"/>
    <mergeCell ref="K9:N9"/>
    <mergeCell ref="O9:R9"/>
    <mergeCell ref="AK9:AL10"/>
    <mergeCell ref="K8:AL8"/>
    <mergeCell ref="B8:B10"/>
    <mergeCell ref="S9:V9"/>
    <mergeCell ref="D44:V44"/>
    <mergeCell ref="C8:C10"/>
    <mergeCell ref="G8:G10"/>
    <mergeCell ref="D8:F10"/>
    <mergeCell ref="D45:V45"/>
    <mergeCell ref="D46:V46"/>
    <mergeCell ref="D47:V47"/>
    <mergeCell ref="K51:N51"/>
    <mergeCell ref="O51:R51"/>
    <mergeCell ref="S51:V51"/>
  </mergeCells>
  <phoneticPr fontId="2"/>
  <dataValidations count="4">
    <dataValidation type="list" allowBlank="1" showInputMessage="1" showErrorMessage="1" sqref="I4 P4 K52 O52 S52 W52 AA52 AE52">
      <formula1>"2020,2021"</formula1>
    </dataValidation>
    <dataValidation type="list" allowBlank="1" showInputMessage="1" showErrorMessage="1" sqref="K4 R4 M10 Q10 U10 Y10 AC10 AG10 M52 Q52 U52 Y52 AC52 AG52">
      <formula1>"1,2,3,4,5,6,7,8,9,10,11,12"</formula1>
    </dataValidation>
    <dataValidation type="list" allowBlank="1" showInputMessage="1" showErrorMessage="1" sqref="M4 T4">
      <formula1>"1,2,3,4,5,6,7,8,9,10,11,12,13,14,15,16,17,18,19,20,21,22,23,24,25,26,27,28,29,30,31"</formula1>
    </dataValidation>
    <dataValidation type="list" allowBlank="1" showInputMessage="1" showErrorMessage="1" sqref="K10 O10 S10 W10 AA10 AE10">
      <formula1>"2019,2020"</formula1>
    </dataValidation>
  </dataValidations>
  <pageMargins left="0.7" right="0.7" top="0.75" bottom="0.75" header="0.3" footer="0.3"/>
  <pageSetup paperSize="8" scale="5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Sheet1</vt:lpstr>
      <vt:lpstr>Sheet2</vt:lpstr>
      <vt:lpstr>Sheet1!Print_Area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2021-04-29T06:30:33Z</dcterms:created>
  <dcterms:modified xsi:type="dcterms:W3CDTF">2021-04-30T02:21:20Z</dcterms:modified>
</cp:coreProperties>
</file>