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filterPrivacy="1"/>
  <xr:revisionPtr revIDLastSave="0" documentId="13_ncr:1_{0AB6E95E-32CF-4EFE-83F4-F896ED437748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補助対象経費一覧" sheetId="1" r:id="rId1"/>
  </sheets>
  <definedNames>
    <definedName name="_xlnm.Print_Area" localSheetId="0">補助対象経費一覧!$A$1:$I$48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29" i="1" l="1"/>
  <c r="I28" i="1" l="1"/>
  <c r="I27" i="1"/>
  <c r="I38" i="1" l="1"/>
  <c r="I37" i="1"/>
  <c r="I36" i="1"/>
  <c r="I34" i="1"/>
  <c r="I33" i="1"/>
  <c r="I32" i="1"/>
  <c r="I31" i="1"/>
  <c r="I30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6" i="1"/>
  <c r="I7" i="1"/>
  <c r="I42" i="1"/>
  <c r="I39" i="1" l="1"/>
  <c r="I26" i="1"/>
  <c r="I35" i="1"/>
  <c r="I40" i="1"/>
</calcChain>
</file>

<file path=xl/sharedStrings.xml><?xml version="1.0" encoding="utf-8"?>
<sst xmlns="http://schemas.openxmlformats.org/spreadsheetml/2006/main" count="59" uniqueCount="50">
  <si>
    <t>内　容</t>
    <rPh sb="0" eb="1">
      <t>ナイ</t>
    </rPh>
    <rPh sb="2" eb="3">
      <t>カタチ</t>
    </rPh>
    <phoneticPr fontId="2"/>
  </si>
  <si>
    <t>端末導入費</t>
    <rPh sb="0" eb="2">
      <t>タンマツ</t>
    </rPh>
    <rPh sb="2" eb="5">
      <t>ドウニュウヒ</t>
    </rPh>
    <phoneticPr fontId="2"/>
  </si>
  <si>
    <t>パソコン</t>
    <phoneticPr fontId="2"/>
  </si>
  <si>
    <t>タブレット</t>
    <phoneticPr fontId="2"/>
  </si>
  <si>
    <t>端末導入費　計</t>
    <rPh sb="0" eb="2">
      <t>タンマツ</t>
    </rPh>
    <rPh sb="2" eb="5">
      <t>ドウニュウヒ</t>
    </rPh>
    <rPh sb="6" eb="7">
      <t>ケイ</t>
    </rPh>
    <phoneticPr fontId="2"/>
  </si>
  <si>
    <t>VPNサーバ</t>
    <phoneticPr fontId="2"/>
  </si>
  <si>
    <t>Webカメラ</t>
    <phoneticPr fontId="2"/>
  </si>
  <si>
    <t>その他</t>
    <rPh sb="2" eb="3">
      <t>タ</t>
    </rPh>
    <phoneticPr fontId="2"/>
  </si>
  <si>
    <t>無線LANルーター</t>
    <rPh sb="0" eb="2">
      <t>ムセン</t>
    </rPh>
    <phoneticPr fontId="2"/>
  </si>
  <si>
    <t>機器等</t>
    <rPh sb="0" eb="2">
      <t>キキ</t>
    </rPh>
    <rPh sb="2" eb="3">
      <t>トウ</t>
    </rPh>
    <phoneticPr fontId="2"/>
  </si>
  <si>
    <t>システム・アプリケーション等</t>
    <rPh sb="13" eb="14">
      <t>トウ</t>
    </rPh>
    <phoneticPr fontId="2"/>
  </si>
  <si>
    <t>Web会議システム</t>
    <rPh sb="3" eb="5">
      <t>カイギ</t>
    </rPh>
    <phoneticPr fontId="2"/>
  </si>
  <si>
    <t>ビジネスチャット</t>
    <phoneticPr fontId="2"/>
  </si>
  <si>
    <t>勤怠管理ツール</t>
    <rPh sb="0" eb="2">
      <t>キンタイ</t>
    </rPh>
    <rPh sb="2" eb="4">
      <t>カンリ</t>
    </rPh>
    <phoneticPr fontId="2"/>
  </si>
  <si>
    <t>システム構築</t>
    <rPh sb="4" eb="6">
      <t>コウチク</t>
    </rPh>
    <phoneticPr fontId="2"/>
  </si>
  <si>
    <t>情報通信機器等導入費</t>
    <rPh sb="0" eb="2">
      <t>ジョウホウ</t>
    </rPh>
    <rPh sb="2" eb="4">
      <t>ツウシン</t>
    </rPh>
    <rPh sb="4" eb="6">
      <t>キキ</t>
    </rPh>
    <rPh sb="6" eb="7">
      <t>トウ</t>
    </rPh>
    <rPh sb="7" eb="9">
      <t>ドウニュウ</t>
    </rPh>
    <rPh sb="9" eb="10">
      <t>ヒ</t>
    </rPh>
    <phoneticPr fontId="2"/>
  </si>
  <si>
    <t>情報通信機器等導入費　計</t>
    <rPh sb="0" eb="2">
      <t>ジョウホウ</t>
    </rPh>
    <rPh sb="2" eb="4">
      <t>ツウシン</t>
    </rPh>
    <rPh sb="4" eb="6">
      <t>キキ</t>
    </rPh>
    <rPh sb="6" eb="7">
      <t>トウ</t>
    </rPh>
    <rPh sb="7" eb="9">
      <t>ドウニュウ</t>
    </rPh>
    <rPh sb="9" eb="10">
      <t>ヒ</t>
    </rPh>
    <rPh sb="11" eb="12">
      <t>ケイ</t>
    </rPh>
    <phoneticPr fontId="2"/>
  </si>
  <si>
    <t>コンサルティング経費</t>
    <rPh sb="8" eb="10">
      <t>ケイヒ</t>
    </rPh>
    <phoneticPr fontId="2"/>
  </si>
  <si>
    <t>就業規則など社内規程の整備</t>
    <rPh sb="0" eb="2">
      <t>シュウギョウ</t>
    </rPh>
    <rPh sb="2" eb="4">
      <t>キソク</t>
    </rPh>
    <rPh sb="6" eb="8">
      <t>シャナイ</t>
    </rPh>
    <rPh sb="8" eb="10">
      <t>キテイ</t>
    </rPh>
    <rPh sb="11" eb="13">
      <t>セイビ</t>
    </rPh>
    <phoneticPr fontId="2"/>
  </si>
  <si>
    <t>社内研修</t>
    <rPh sb="0" eb="2">
      <t>シャナイ</t>
    </rPh>
    <rPh sb="2" eb="4">
      <t>ケンシュウ</t>
    </rPh>
    <phoneticPr fontId="2"/>
  </si>
  <si>
    <t>講師謝金</t>
    <rPh sb="0" eb="2">
      <t>コウシ</t>
    </rPh>
    <rPh sb="2" eb="4">
      <t>シャキン</t>
    </rPh>
    <phoneticPr fontId="2"/>
  </si>
  <si>
    <t>講師旅費</t>
    <rPh sb="0" eb="2">
      <t>コウシ</t>
    </rPh>
    <rPh sb="2" eb="4">
      <t>リョヒ</t>
    </rPh>
    <phoneticPr fontId="2"/>
  </si>
  <si>
    <t>会場使用料</t>
    <rPh sb="0" eb="2">
      <t>カイジョウ</t>
    </rPh>
    <rPh sb="2" eb="5">
      <t>シヨウリョウ</t>
    </rPh>
    <phoneticPr fontId="2"/>
  </si>
  <si>
    <t>セミナー参加</t>
    <rPh sb="4" eb="6">
      <t>サンカ</t>
    </rPh>
    <phoneticPr fontId="2"/>
  </si>
  <si>
    <t>受講料金</t>
    <rPh sb="0" eb="2">
      <t>ジュコウ</t>
    </rPh>
    <rPh sb="2" eb="4">
      <t>リョウキン</t>
    </rPh>
    <phoneticPr fontId="2"/>
  </si>
  <si>
    <t>旅費</t>
    <rPh sb="0" eb="2">
      <t>リョヒ</t>
    </rPh>
    <phoneticPr fontId="2"/>
  </si>
  <si>
    <t>コンサルティング経費　計</t>
    <rPh sb="8" eb="10">
      <t>ケイヒ</t>
    </rPh>
    <rPh sb="11" eb="12">
      <t>ケイ</t>
    </rPh>
    <phoneticPr fontId="2"/>
  </si>
  <si>
    <t>研修・セミナー経費　計</t>
    <rPh sb="0" eb="2">
      <t>ケンシュウ</t>
    </rPh>
    <rPh sb="7" eb="9">
      <t>ケイヒ</t>
    </rPh>
    <rPh sb="10" eb="11">
      <t>ケイ</t>
    </rPh>
    <phoneticPr fontId="2"/>
  </si>
  <si>
    <t>その他経費　計</t>
    <rPh sb="2" eb="3">
      <t>タ</t>
    </rPh>
    <rPh sb="3" eb="5">
      <t>ケイヒ</t>
    </rPh>
    <rPh sb="6" eb="7">
      <t>ケイ</t>
    </rPh>
    <phoneticPr fontId="2"/>
  </si>
  <si>
    <t>テレワーク導入のための
システム構築作業費</t>
    <rPh sb="5" eb="7">
      <t>ドウニュウ</t>
    </rPh>
    <rPh sb="16" eb="18">
      <t>コウチク</t>
    </rPh>
    <rPh sb="18" eb="20">
      <t>サギョウ</t>
    </rPh>
    <rPh sb="20" eb="21">
      <t>ヒ</t>
    </rPh>
    <phoneticPr fontId="2"/>
  </si>
  <si>
    <t>規格等</t>
    <rPh sb="0" eb="2">
      <t>キカク</t>
    </rPh>
    <rPh sb="2" eb="3">
      <t>トウ</t>
    </rPh>
    <phoneticPr fontId="2"/>
  </si>
  <si>
    <t>数　量</t>
    <rPh sb="0" eb="1">
      <t>カズ</t>
    </rPh>
    <rPh sb="2" eb="3">
      <t>リョウ</t>
    </rPh>
    <phoneticPr fontId="2"/>
  </si>
  <si>
    <t>単価（円）
【税抜額】</t>
    <rPh sb="0" eb="1">
      <t>タン</t>
    </rPh>
    <rPh sb="1" eb="2">
      <t>アタイ</t>
    </rPh>
    <rPh sb="3" eb="4">
      <t>エン</t>
    </rPh>
    <rPh sb="7" eb="9">
      <t>ゼイヌ</t>
    </rPh>
    <rPh sb="9" eb="10">
      <t>ガク</t>
    </rPh>
    <phoneticPr fontId="2"/>
  </si>
  <si>
    <t>補助対象経費（円）
【税抜額】</t>
    <rPh sb="0" eb="2">
      <t>ホジョ</t>
    </rPh>
    <rPh sb="2" eb="4">
      <t>タイショウ</t>
    </rPh>
    <rPh sb="4" eb="6">
      <t>ケイヒ</t>
    </rPh>
    <rPh sb="7" eb="8">
      <t>エン</t>
    </rPh>
    <rPh sb="11" eb="13">
      <t>ゼイヌ</t>
    </rPh>
    <rPh sb="13" eb="14">
      <t>ガク</t>
    </rPh>
    <phoneticPr fontId="2"/>
  </si>
  <si>
    <t>OSソフト</t>
    <phoneticPr fontId="2"/>
  </si>
  <si>
    <t>オフィスソフト</t>
    <phoneticPr fontId="2"/>
  </si>
  <si>
    <t>セキュリティソフト</t>
    <phoneticPr fontId="2"/>
  </si>
  <si>
    <t>合　計</t>
    <rPh sb="0" eb="1">
      <t>ゴウ</t>
    </rPh>
    <rPh sb="2" eb="3">
      <t>ケイ</t>
    </rPh>
    <phoneticPr fontId="2"/>
  </si>
  <si>
    <t>補助金申請額</t>
    <rPh sb="0" eb="3">
      <t>ホジョキン</t>
    </rPh>
    <rPh sb="3" eb="6">
      <t>シンセイガク</t>
    </rPh>
    <phoneticPr fontId="2"/>
  </si>
  <si>
    <t>端末の増に伴う関連ソフト</t>
    <rPh sb="0" eb="2">
      <t>タンマツ</t>
    </rPh>
    <rPh sb="3" eb="4">
      <t>ゾウ</t>
    </rPh>
    <rPh sb="5" eb="6">
      <t>トモナ</t>
    </rPh>
    <rPh sb="7" eb="9">
      <t>カンレン</t>
    </rPh>
    <phoneticPr fontId="2"/>
  </si>
  <si>
    <t>補助対象経費一覧表</t>
    <rPh sb="0" eb="2">
      <t>ホジョ</t>
    </rPh>
    <rPh sb="2" eb="4">
      <t>タイショウ</t>
    </rPh>
    <rPh sb="4" eb="6">
      <t>ケイヒ</t>
    </rPh>
    <rPh sb="6" eb="9">
      <t>イチランヒョウ</t>
    </rPh>
    <phoneticPr fontId="2"/>
  </si>
  <si>
    <t>補助率</t>
    <rPh sb="0" eb="3">
      <t>ホジョリツ</t>
    </rPh>
    <phoneticPr fontId="2"/>
  </si>
  <si>
    <t>経費
区分</t>
    <phoneticPr fontId="2"/>
  </si>
  <si>
    <t>様式第３号（第7条関係）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</si>
  <si>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※経費の算出根拠を確認するための書類（見積書等）を添付してください。</t>
    <rPh sb="1" eb="3">
      <t>ケイヒ</t>
    </rPh>
    <rPh sb="4" eb="6">
      <t>サンシュツ</t>
    </rPh>
    <rPh sb="6" eb="8">
      <t>コンキョ</t>
    </rPh>
    <rPh sb="9" eb="11">
      <t>カクニン</t>
    </rPh>
    <rPh sb="16" eb="18">
      <t>ショルイ</t>
    </rPh>
    <rPh sb="19" eb="22">
      <t>ミツモリショ</t>
    </rPh>
    <rPh sb="22" eb="23">
      <t>トウ</t>
    </rPh>
    <rPh sb="25" eb="27">
      <t>テンプ</t>
    </rPh>
    <phoneticPr fontId="2"/>
  </si>
  <si>
    <t>その他（　　　　　　　　　　　）</t>
    <rPh sb="2" eb="3">
      <t>タ</t>
    </rPh>
    <phoneticPr fontId="2"/>
  </si>
  <si>
    <t>その他（　　　　　　　　　　　　　　　　　）</t>
    <rPh sb="2" eb="3">
      <t>タ</t>
    </rPh>
    <phoneticPr fontId="2"/>
  </si>
  <si>
    <t>その他（　　　　　　　　　　　　　　　　）</t>
    <rPh sb="2" eb="3">
      <t>タ</t>
    </rPh>
    <phoneticPr fontId="2"/>
  </si>
  <si>
    <t>※ライセンス、リース、レンタル等については、補助対象期間分のみが対象となることから、期間按分計算後の金額を記入してください。</t>
    <rPh sb="15" eb="16">
      <t>トウ</t>
    </rPh>
    <rPh sb="22" eb="24">
      <t>ホジョ</t>
    </rPh>
    <rPh sb="24" eb="26">
      <t>タイショウ</t>
    </rPh>
    <rPh sb="26" eb="28">
      <t>キカン</t>
    </rPh>
    <rPh sb="28" eb="29">
      <t>ブン</t>
    </rPh>
    <rPh sb="32" eb="34">
      <t>タイショウ</t>
    </rPh>
    <phoneticPr fontId="2"/>
  </si>
  <si>
    <t>研修・セミナー経費</t>
    <rPh sb="0" eb="2">
      <t>ケンシュウ</t>
    </rPh>
    <rPh sb="7" eb="9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</si>
</sst>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7" fillId="2" borderId="21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8" fontId="5" fillId="0" borderId="0" xfId="1" applyFont="1" applyAlignment="1"/>
    <xf numFmtId="38" fontId="7" fillId="2" borderId="28" xfId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/>
    <xf numFmtId="0" fontId="9" fillId="0" borderId="0" xfId="0" applyFont="1"/>
    <xf numFmtId="38" fontId="10" fillId="0" borderId="12" xfId="1" applyFont="1" applyBorder="1" applyAlignment="1">
      <alignment vertical="center"/>
    </xf>
    <xf numFmtId="38" fontId="10" fillId="0" borderId="14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10" fillId="0" borderId="17" xfId="1" applyFont="1" applyBorder="1" applyAlignment="1">
      <alignment vertical="center"/>
    </xf>
    <xf numFmtId="38" fontId="10" fillId="0" borderId="7" xfId="1" applyFont="1" applyBorder="1" applyAlignment="1">
      <alignment horizontal="center" vertical="center" shrinkToFit="1"/>
    </xf>
    <xf numFmtId="0" fontId="11" fillId="0" borderId="0" xfId="0" applyFont="1"/>
    <xf numFmtId="0" fontId="6" fillId="0" borderId="0" xfId="0" applyFont="1"/>
    <xf numFmtId="38" fontId="6" fillId="0" borderId="0" xfId="1" applyFont="1" applyAlignment="1"/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7" fillId="2" borderId="21" xfId="1" applyFont="1" applyFill="1" applyBorder="1" applyAlignment="1">
      <alignment horizontal="center" vertical="center" wrapText="1"/>
    </xf>
    <xf numFmtId="38" fontId="5" fillId="0" borderId="1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11" fillId="0" borderId="0" xfId="0" applyFont="1" applyAlignment="1">
      <alignment horizontal="left" vertical="top" wrapText="1"/>
    </xf>
    <xf numFmtId="0" fontId="5" fillId="2" borderId="16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5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textRotation="255" shrinkToFit="1"/>
    </xf>
    <xf numFmtId="0" fontId="7" fillId="2" borderId="2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8"/>
  <sheetViews>
    <sheetView tabSelected="1" view="pageBreakPreview" topLeftCell="A25" zoomScaleNormal="100" zoomScaleSheetLayoutView="100" workbookViewId="0">
      <selection activeCell="B36" sqref="B36:B39"/>
    </sheetView>
  </sheetViews>
  <sheetFormatPr defaultRowHeight="14.25"/>
  <cols>
    <col min="1" max="1" width="2.125" style="1" customWidth="1"/>
    <col min="2" max="2" width="9" style="1" customWidth="1"/>
    <col min="3" max="3" width="11" style="1" bestFit="1" customWidth="1"/>
    <col min="4" max="4" width="39" style="1" customWidth="1"/>
    <col min="5" max="5" width="34" style="28" customWidth="1"/>
    <col min="6" max="6" width="18.25" style="9" customWidth="1"/>
    <col min="7" max="7" width="8" style="5" customWidth="1"/>
    <col min="8" max="8" width="4.625" style="35" customWidth="1"/>
    <col min="9" max="9" width="29.75" style="9" customWidth="1"/>
    <col min="10" max="10" width="2.75" style="1" customWidth="1"/>
    <col min="11" max="16384" width="9" style="1"/>
  </cols>
  <sheetData>
    <row r="1" spans="2:9" ht="24.75" customHeight="1">
      <c r="B1" s="12" t="s">
        <v>43</v>
      </c>
      <c r="C1" s="12"/>
      <c r="D1" s="13"/>
    </row>
    <row r="2" spans="2:9" ht="25.5" customHeight="1">
      <c r="B2" s="67" t="s">
        <v>40</v>
      </c>
      <c r="C2" s="67"/>
      <c r="D2" s="67"/>
      <c r="E2" s="67"/>
      <c r="F2" s="67"/>
      <c r="G2" s="67"/>
      <c r="H2" s="67"/>
      <c r="I2" s="67"/>
    </row>
    <row r="3" spans="2:9" ht="25.5" customHeight="1" thickBot="1"/>
    <row r="4" spans="2:9" ht="37.5" customHeight="1" thickBot="1">
      <c r="B4" s="11" t="s">
        <v>42</v>
      </c>
      <c r="C4" s="73" t="s">
        <v>0</v>
      </c>
      <c r="D4" s="74"/>
      <c r="E4" s="6" t="s">
        <v>30</v>
      </c>
      <c r="F4" s="32" t="s">
        <v>32</v>
      </c>
      <c r="G4" s="73" t="s">
        <v>31</v>
      </c>
      <c r="H4" s="74"/>
      <c r="I4" s="10" t="s">
        <v>33</v>
      </c>
    </row>
    <row r="5" spans="2:9" s="2" customFormat="1" ht="33.75" customHeight="1">
      <c r="B5" s="68" t="s">
        <v>1</v>
      </c>
      <c r="C5" s="60" t="s">
        <v>2</v>
      </c>
      <c r="D5" s="61"/>
      <c r="E5" s="27"/>
      <c r="F5" s="33"/>
      <c r="G5" s="23"/>
      <c r="H5" s="36"/>
      <c r="I5" s="15">
        <f>F5*G5</f>
        <v>0</v>
      </c>
    </row>
    <row r="6" spans="2:9" s="2" customFormat="1" ht="33.75" customHeight="1" thickBot="1">
      <c r="B6" s="69"/>
      <c r="C6" s="62" t="s">
        <v>3</v>
      </c>
      <c r="D6" s="63"/>
      <c r="E6" s="29"/>
      <c r="F6" s="34"/>
      <c r="G6" s="24"/>
      <c r="H6" s="37"/>
      <c r="I6" s="16">
        <f>F6*G6</f>
        <v>0</v>
      </c>
    </row>
    <row r="7" spans="2:9" s="2" customFormat="1" ht="33.75" customHeight="1" thickBot="1">
      <c r="B7" s="70"/>
      <c r="C7" s="51" t="s">
        <v>4</v>
      </c>
      <c r="D7" s="52"/>
      <c r="E7" s="52"/>
      <c r="F7" s="52"/>
      <c r="G7" s="52"/>
      <c r="H7" s="53"/>
      <c r="I7" s="17">
        <f>SUM(I5:I6)</f>
        <v>0</v>
      </c>
    </row>
    <row r="8" spans="2:9" s="2" customFormat="1" ht="33.75" customHeight="1">
      <c r="B8" s="68" t="s">
        <v>15</v>
      </c>
      <c r="C8" s="71" t="s">
        <v>9</v>
      </c>
      <c r="D8" s="7" t="s">
        <v>5</v>
      </c>
      <c r="E8" s="27"/>
      <c r="F8" s="33"/>
      <c r="G8" s="23"/>
      <c r="H8" s="36"/>
      <c r="I8" s="15">
        <f t="shared" ref="I8:I25" si="0">F8*G8</f>
        <v>0</v>
      </c>
    </row>
    <row r="9" spans="2:9" s="2" customFormat="1" ht="33.75" customHeight="1">
      <c r="B9" s="69"/>
      <c r="C9" s="72"/>
      <c r="D9" s="4" t="s">
        <v>8</v>
      </c>
      <c r="E9" s="30"/>
      <c r="F9" s="34"/>
      <c r="G9" s="24"/>
      <c r="H9" s="37"/>
      <c r="I9" s="18">
        <f t="shared" si="0"/>
        <v>0</v>
      </c>
    </row>
    <row r="10" spans="2:9" s="2" customFormat="1" ht="33.75" customHeight="1">
      <c r="B10" s="69"/>
      <c r="C10" s="72"/>
      <c r="D10" s="4" t="s">
        <v>6</v>
      </c>
      <c r="E10" s="29"/>
      <c r="F10" s="34"/>
      <c r="G10" s="25"/>
      <c r="H10" s="38"/>
      <c r="I10" s="18">
        <f t="shared" si="0"/>
        <v>0</v>
      </c>
    </row>
    <row r="11" spans="2:9" s="2" customFormat="1" ht="33.75" customHeight="1">
      <c r="B11" s="69"/>
      <c r="C11" s="72"/>
      <c r="D11" s="4" t="s">
        <v>45</v>
      </c>
      <c r="E11" s="29"/>
      <c r="F11" s="34"/>
      <c r="G11" s="25"/>
      <c r="H11" s="38"/>
      <c r="I11" s="18">
        <f t="shared" si="0"/>
        <v>0</v>
      </c>
    </row>
    <row r="12" spans="2:9" s="2" customFormat="1" ht="33.75" customHeight="1">
      <c r="B12" s="69"/>
      <c r="C12" s="72"/>
      <c r="D12" s="4" t="s">
        <v>45</v>
      </c>
      <c r="E12" s="29"/>
      <c r="F12" s="34"/>
      <c r="G12" s="24"/>
      <c r="H12" s="37"/>
      <c r="I12" s="18">
        <f t="shared" si="0"/>
        <v>0</v>
      </c>
    </row>
    <row r="13" spans="2:9" s="2" customFormat="1" ht="33.75" customHeight="1">
      <c r="B13" s="69"/>
      <c r="C13" s="72" t="s">
        <v>10</v>
      </c>
      <c r="D13" s="4" t="s">
        <v>11</v>
      </c>
      <c r="E13" s="29"/>
      <c r="F13" s="34"/>
      <c r="G13" s="24"/>
      <c r="H13" s="37"/>
      <c r="I13" s="18">
        <f t="shared" si="0"/>
        <v>0</v>
      </c>
    </row>
    <row r="14" spans="2:9" s="2" customFormat="1" ht="33.75" customHeight="1">
      <c r="B14" s="69"/>
      <c r="C14" s="72"/>
      <c r="D14" s="4" t="s">
        <v>12</v>
      </c>
      <c r="E14" s="29"/>
      <c r="F14" s="34"/>
      <c r="G14" s="24"/>
      <c r="H14" s="37"/>
      <c r="I14" s="18">
        <f t="shared" si="0"/>
        <v>0</v>
      </c>
    </row>
    <row r="15" spans="2:9" s="2" customFormat="1" ht="33.75" customHeight="1">
      <c r="B15" s="69"/>
      <c r="C15" s="72"/>
      <c r="D15" s="4" t="s">
        <v>13</v>
      </c>
      <c r="E15" s="29"/>
      <c r="F15" s="34"/>
      <c r="G15" s="24"/>
      <c r="H15" s="37"/>
      <c r="I15" s="18">
        <f t="shared" si="0"/>
        <v>0</v>
      </c>
    </row>
    <row r="16" spans="2:9" s="2" customFormat="1" ht="33.75" customHeight="1">
      <c r="B16" s="69"/>
      <c r="C16" s="72"/>
      <c r="D16" s="4" t="s">
        <v>45</v>
      </c>
      <c r="E16" s="29"/>
      <c r="F16" s="34"/>
      <c r="G16" s="24"/>
      <c r="H16" s="37"/>
      <c r="I16" s="18">
        <f t="shared" si="0"/>
        <v>0</v>
      </c>
    </row>
    <row r="17" spans="2:9" s="2" customFormat="1" ht="33.75" customHeight="1">
      <c r="B17" s="69"/>
      <c r="C17" s="72"/>
      <c r="D17" s="4" t="s">
        <v>45</v>
      </c>
      <c r="E17" s="29"/>
      <c r="F17" s="34"/>
      <c r="G17" s="24"/>
      <c r="H17" s="37"/>
      <c r="I17" s="18">
        <f t="shared" si="0"/>
        <v>0</v>
      </c>
    </row>
    <row r="18" spans="2:9" s="2" customFormat="1" ht="33.75" customHeight="1">
      <c r="B18" s="69"/>
      <c r="C18" s="72" t="s">
        <v>14</v>
      </c>
      <c r="D18" s="8" t="s">
        <v>29</v>
      </c>
      <c r="E18" s="29"/>
      <c r="F18" s="34"/>
      <c r="G18" s="24"/>
      <c r="H18" s="37"/>
      <c r="I18" s="18">
        <f t="shared" si="0"/>
        <v>0</v>
      </c>
    </row>
    <row r="19" spans="2:9" s="2" customFormat="1" ht="33.75" customHeight="1">
      <c r="B19" s="69"/>
      <c r="C19" s="72"/>
      <c r="D19" s="4" t="s">
        <v>45</v>
      </c>
      <c r="E19" s="29"/>
      <c r="F19" s="34"/>
      <c r="G19" s="24"/>
      <c r="H19" s="37"/>
      <c r="I19" s="18">
        <f t="shared" si="0"/>
        <v>0</v>
      </c>
    </row>
    <row r="20" spans="2:9" s="2" customFormat="1" ht="33.75" customHeight="1">
      <c r="B20" s="69"/>
      <c r="C20" s="72"/>
      <c r="D20" s="4" t="s">
        <v>45</v>
      </c>
      <c r="E20" s="29"/>
      <c r="F20" s="34"/>
      <c r="G20" s="24"/>
      <c r="H20" s="37"/>
      <c r="I20" s="18">
        <f t="shared" si="0"/>
        <v>0</v>
      </c>
    </row>
    <row r="21" spans="2:9" s="2" customFormat="1" ht="33.75" customHeight="1">
      <c r="B21" s="69"/>
      <c r="C21" s="48" t="s">
        <v>39</v>
      </c>
      <c r="D21" s="4" t="s">
        <v>34</v>
      </c>
      <c r="E21" s="29"/>
      <c r="F21" s="34"/>
      <c r="G21" s="24"/>
      <c r="H21" s="37"/>
      <c r="I21" s="18">
        <f t="shared" si="0"/>
        <v>0</v>
      </c>
    </row>
    <row r="22" spans="2:9" s="2" customFormat="1" ht="33.75" customHeight="1">
      <c r="B22" s="69"/>
      <c r="C22" s="64"/>
      <c r="D22" s="4" t="s">
        <v>35</v>
      </c>
      <c r="E22" s="29"/>
      <c r="F22" s="34"/>
      <c r="G22" s="24"/>
      <c r="H22" s="37"/>
      <c r="I22" s="18">
        <f t="shared" si="0"/>
        <v>0</v>
      </c>
    </row>
    <row r="23" spans="2:9" s="2" customFormat="1" ht="33.75" customHeight="1">
      <c r="B23" s="69"/>
      <c r="C23" s="64"/>
      <c r="D23" s="4" t="s">
        <v>36</v>
      </c>
      <c r="E23" s="29"/>
      <c r="F23" s="34"/>
      <c r="G23" s="24"/>
      <c r="H23" s="37"/>
      <c r="I23" s="18">
        <f t="shared" si="0"/>
        <v>0</v>
      </c>
    </row>
    <row r="24" spans="2:9" s="2" customFormat="1" ht="33.75" customHeight="1">
      <c r="B24" s="69"/>
      <c r="C24" s="64"/>
      <c r="D24" s="4" t="s">
        <v>45</v>
      </c>
      <c r="E24" s="29"/>
      <c r="F24" s="34"/>
      <c r="G24" s="24"/>
      <c r="H24" s="37"/>
      <c r="I24" s="18">
        <f t="shared" si="0"/>
        <v>0</v>
      </c>
    </row>
    <row r="25" spans="2:9" s="2" customFormat="1" ht="33.75" customHeight="1" thickBot="1">
      <c r="B25" s="69"/>
      <c r="C25" s="49"/>
      <c r="D25" s="4" t="s">
        <v>45</v>
      </c>
      <c r="E25" s="29"/>
      <c r="F25" s="34"/>
      <c r="G25" s="24"/>
      <c r="H25" s="37"/>
      <c r="I25" s="16">
        <f t="shared" si="0"/>
        <v>0</v>
      </c>
    </row>
    <row r="26" spans="2:9" s="2" customFormat="1" ht="33.75" customHeight="1" thickBot="1">
      <c r="B26" s="70"/>
      <c r="C26" s="75" t="s">
        <v>16</v>
      </c>
      <c r="D26" s="76"/>
      <c r="E26" s="76"/>
      <c r="F26" s="76"/>
      <c r="G26" s="76"/>
      <c r="H26" s="77"/>
      <c r="I26" s="17">
        <f>SUM(I8:I25)</f>
        <v>0</v>
      </c>
    </row>
    <row r="27" spans="2:9" s="2" customFormat="1" ht="33.75" customHeight="1">
      <c r="B27" s="68" t="s">
        <v>17</v>
      </c>
      <c r="C27" s="3" t="s">
        <v>18</v>
      </c>
      <c r="D27" s="3"/>
      <c r="E27" s="27"/>
      <c r="F27" s="33"/>
      <c r="G27" s="26"/>
      <c r="H27" s="39"/>
      <c r="I27" s="15">
        <f>IF(F27*G27&gt;=200000,200000,F27*G27)</f>
        <v>0</v>
      </c>
    </row>
    <row r="28" spans="2:9" s="2" customFormat="1" ht="33.75" customHeight="1" thickBot="1">
      <c r="B28" s="69"/>
      <c r="C28" s="65" t="s">
        <v>46</v>
      </c>
      <c r="D28" s="66"/>
      <c r="E28" s="29"/>
      <c r="F28" s="34"/>
      <c r="G28" s="24"/>
      <c r="H28" s="37"/>
      <c r="I28" s="16">
        <f>IF(F28*G28&gt;=200000,200000,F28*G28)</f>
        <v>0</v>
      </c>
    </row>
    <row r="29" spans="2:9" s="2" customFormat="1" ht="33.75" customHeight="1" thickBot="1">
      <c r="B29" s="70"/>
      <c r="C29" s="51" t="s">
        <v>26</v>
      </c>
      <c r="D29" s="52"/>
      <c r="E29" s="52"/>
      <c r="F29" s="52"/>
      <c r="G29" s="52"/>
      <c r="H29" s="53"/>
      <c r="I29" s="17">
        <f>SUM(I27:I28)</f>
        <v>0</v>
      </c>
    </row>
    <row r="30" spans="2:9" s="2" customFormat="1" ht="33.75" customHeight="1">
      <c r="B30" s="42" t="s">
        <v>49</v>
      </c>
      <c r="C30" s="45" t="s">
        <v>19</v>
      </c>
      <c r="D30" s="7" t="s">
        <v>20</v>
      </c>
      <c r="E30" s="27"/>
      <c r="F30" s="33"/>
      <c r="G30" s="26"/>
      <c r="H30" s="39"/>
      <c r="I30" s="15">
        <f t="shared" ref="I30:I34" si="1">F30*G30</f>
        <v>0</v>
      </c>
    </row>
    <row r="31" spans="2:9" s="2" customFormat="1" ht="33.75" customHeight="1">
      <c r="B31" s="43"/>
      <c r="C31" s="46"/>
      <c r="D31" s="4" t="s">
        <v>21</v>
      </c>
      <c r="E31" s="29"/>
      <c r="F31" s="34"/>
      <c r="G31" s="24"/>
      <c r="H31" s="37"/>
      <c r="I31" s="18">
        <f t="shared" si="1"/>
        <v>0</v>
      </c>
    </row>
    <row r="32" spans="2:9" s="2" customFormat="1" ht="33.75" customHeight="1">
      <c r="B32" s="43"/>
      <c r="C32" s="47"/>
      <c r="D32" s="4" t="s">
        <v>22</v>
      </c>
      <c r="E32" s="29"/>
      <c r="F32" s="34"/>
      <c r="G32" s="24"/>
      <c r="H32" s="37"/>
      <c r="I32" s="18">
        <f t="shared" si="1"/>
        <v>0</v>
      </c>
    </row>
    <row r="33" spans="2:9" s="2" customFormat="1" ht="33.75" customHeight="1">
      <c r="B33" s="43"/>
      <c r="C33" s="48" t="s">
        <v>23</v>
      </c>
      <c r="D33" s="4" t="s">
        <v>24</v>
      </c>
      <c r="E33" s="29"/>
      <c r="F33" s="34"/>
      <c r="G33" s="24"/>
      <c r="H33" s="37"/>
      <c r="I33" s="18">
        <f t="shared" si="1"/>
        <v>0</v>
      </c>
    </row>
    <row r="34" spans="2:9" s="2" customFormat="1" ht="33.75" customHeight="1" thickBot="1">
      <c r="B34" s="43"/>
      <c r="C34" s="49"/>
      <c r="D34" s="4" t="s">
        <v>25</v>
      </c>
      <c r="E34" s="29"/>
      <c r="F34" s="34"/>
      <c r="G34" s="24"/>
      <c r="H34" s="37"/>
      <c r="I34" s="16">
        <f t="shared" si="1"/>
        <v>0</v>
      </c>
    </row>
    <row r="35" spans="2:9" s="2" customFormat="1" ht="33.75" customHeight="1" thickBot="1">
      <c r="B35" s="44"/>
      <c r="C35" s="51" t="s">
        <v>27</v>
      </c>
      <c r="D35" s="52"/>
      <c r="E35" s="52"/>
      <c r="F35" s="52"/>
      <c r="G35" s="52"/>
      <c r="H35" s="53"/>
      <c r="I35" s="17">
        <f>SUM(I30:I34)</f>
        <v>0</v>
      </c>
    </row>
    <row r="36" spans="2:9" s="2" customFormat="1" ht="33.75" customHeight="1">
      <c r="B36" s="68" t="s">
        <v>7</v>
      </c>
      <c r="C36" s="60" t="s">
        <v>47</v>
      </c>
      <c r="D36" s="61"/>
      <c r="E36" s="27"/>
      <c r="F36" s="33"/>
      <c r="G36" s="26"/>
      <c r="H36" s="39"/>
      <c r="I36" s="15">
        <f t="shared" ref="I36:I38" si="2">F36*G36</f>
        <v>0</v>
      </c>
    </row>
    <row r="37" spans="2:9" s="2" customFormat="1" ht="33.75" customHeight="1">
      <c r="B37" s="69"/>
      <c r="C37" s="62" t="s">
        <v>47</v>
      </c>
      <c r="D37" s="63"/>
      <c r="E37" s="29"/>
      <c r="F37" s="34"/>
      <c r="G37" s="24"/>
      <c r="H37" s="37"/>
      <c r="I37" s="18">
        <f t="shared" si="2"/>
        <v>0</v>
      </c>
    </row>
    <row r="38" spans="2:9" s="2" customFormat="1" ht="33.75" customHeight="1" thickBot="1">
      <c r="B38" s="69"/>
      <c r="C38" s="62" t="s">
        <v>47</v>
      </c>
      <c r="D38" s="63"/>
      <c r="E38" s="29"/>
      <c r="F38" s="34"/>
      <c r="G38" s="24"/>
      <c r="H38" s="37"/>
      <c r="I38" s="16">
        <f t="shared" si="2"/>
        <v>0</v>
      </c>
    </row>
    <row r="39" spans="2:9" s="2" customFormat="1" ht="33.75" customHeight="1" thickBot="1">
      <c r="B39" s="70"/>
      <c r="C39" s="51" t="s">
        <v>28</v>
      </c>
      <c r="D39" s="52"/>
      <c r="E39" s="52"/>
      <c r="F39" s="52"/>
      <c r="G39" s="52"/>
      <c r="H39" s="53"/>
      <c r="I39" s="17">
        <f>SUM(I36:I38)</f>
        <v>0</v>
      </c>
    </row>
    <row r="40" spans="2:9" ht="25.5" customHeight="1" thickBot="1">
      <c r="B40" s="54" t="s">
        <v>37</v>
      </c>
      <c r="C40" s="55"/>
      <c r="D40" s="55"/>
      <c r="E40" s="55"/>
      <c r="F40" s="55"/>
      <c r="G40" s="55"/>
      <c r="H40" s="56"/>
      <c r="I40" s="17">
        <f>SUM(I39,I35,I29,I26,I7)</f>
        <v>0</v>
      </c>
    </row>
    <row r="41" spans="2:9" ht="25.5" customHeight="1" thickBot="1">
      <c r="B41" s="57" t="s">
        <v>41</v>
      </c>
      <c r="C41" s="58"/>
      <c r="D41" s="58"/>
      <c r="E41" s="58"/>
      <c r="F41" s="58"/>
      <c r="G41" s="58"/>
      <c r="H41" s="59"/>
      <c r="I41" s="19"/>
    </row>
    <row r="42" spans="2:9" ht="38.25" customHeight="1" thickBot="1">
      <c r="B42" s="57" t="s">
        <v>38</v>
      </c>
      <c r="C42" s="58"/>
      <c r="D42" s="58"/>
      <c r="E42" s="58"/>
      <c r="F42" s="58"/>
      <c r="G42" s="58"/>
      <c r="H42" s="59"/>
      <c r="I42" s="17" t="str">
        <f>IF(I41="","",IF(IF(I41="補助率：2/3（小規模企業者）",ROUNDDOWN(I40*2/3,-3),ROUNDDOWN(I40*1/2,-3))&gt;=500000,500000,IF(I41="補助率：2/3（小規模企業者）",ROUNDDOWN(I40*2/3,-3),ROUNDDOWN(I40*1/2,-3))))</f>
        <v/>
      </c>
    </row>
    <row r="44" spans="2:9" s="21" customFormat="1" ht="74.25" customHeight="1">
      <c r="B44" s="50" t="s">
        <v>48</v>
      </c>
      <c r="C44" s="50"/>
      <c r="D44" s="50"/>
      <c r="E44" s="50"/>
      <c r="F44" s="50"/>
      <c r="G44" s="50"/>
      <c r="H44" s="50"/>
      <c r="I44" s="50"/>
    </row>
    <row r="45" spans="2:9" s="21" customFormat="1" ht="21.75" customHeight="1">
      <c r="B45" s="20"/>
      <c r="E45" s="31"/>
      <c r="F45" s="22"/>
      <c r="H45" s="40"/>
      <c r="I45" s="22"/>
    </row>
    <row r="46" spans="2:9" s="21" customFormat="1" ht="24">
      <c r="B46" s="41" t="s">
        <v>44</v>
      </c>
      <c r="C46" s="41"/>
      <c r="D46" s="41"/>
      <c r="E46" s="41"/>
      <c r="F46" s="41"/>
      <c r="G46" s="41"/>
      <c r="H46" s="41"/>
      <c r="I46" s="41"/>
    </row>
    <row r="47" spans="2:9" ht="17.25">
      <c r="C47" s="14"/>
    </row>
    <row r="48" spans="2:9" ht="17.25">
      <c r="C48" s="14"/>
    </row>
  </sheetData>
  <mergeCells count="30">
    <mergeCell ref="B2:I2"/>
    <mergeCell ref="B5:B7"/>
    <mergeCell ref="B8:B26"/>
    <mergeCell ref="B27:B29"/>
    <mergeCell ref="B36:B39"/>
    <mergeCell ref="C8:C12"/>
    <mergeCell ref="C13:C17"/>
    <mergeCell ref="C18:C20"/>
    <mergeCell ref="C36:D36"/>
    <mergeCell ref="C37:D37"/>
    <mergeCell ref="C38:D38"/>
    <mergeCell ref="C4:D4"/>
    <mergeCell ref="G4:H4"/>
    <mergeCell ref="C7:H7"/>
    <mergeCell ref="C26:H26"/>
    <mergeCell ref="C29:H29"/>
    <mergeCell ref="C5:D5"/>
    <mergeCell ref="C6:D6"/>
    <mergeCell ref="C21:C25"/>
    <mergeCell ref="C28:D28"/>
    <mergeCell ref="C35:H35"/>
    <mergeCell ref="B46:I46"/>
    <mergeCell ref="B30:B35"/>
    <mergeCell ref="C30:C32"/>
    <mergeCell ref="C33:C34"/>
    <mergeCell ref="B44:I44"/>
    <mergeCell ref="C39:H39"/>
    <mergeCell ref="B40:H40"/>
    <mergeCell ref="B41:H41"/>
    <mergeCell ref="B42:H42"/>
  </mergeCells>
  <phoneticPr fontId="2"/>
  <dataValidations count="1">
    <dataValidation type="list" allowBlank="1" showInputMessage="1" showErrorMessage="1" sqref="I41" xr:uid="{1A18C1FD-9003-45AF-AF30-1A22CB23E808}">
      <formula1>"補助率：2/3（小規模企業者）,補助率：1/2（小規模企業者以外）"</formula1>
    </dataValidation>
  </dataValidations>
  <pageMargins left="0.70866141732283472" right="0.31496062992125984" top="0.74803149606299213" bottom="0.35433070866141736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補助対象経費一覧</vt:lpstr>
      <vt:lpstr>補助対象経費一覧!Print_Area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2021-02-09T06:46:45Z</dcterms:created>
  <dcterms:modified xsi:type="dcterms:W3CDTF">2021-02-10T01:31:57Z</dcterms:modified>
</cp:coreProperties>
</file>